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mtbuttimer_mgb_org/Documents/"/>
    </mc:Choice>
  </mc:AlternateContent>
  <xr:revisionPtr revIDLastSave="0" documentId="8_{A7AD8C56-3F90-40BD-8B2F-339C335B6C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nguage Services Summary" sheetId="3" r:id="rId1"/>
    <sheet name="Clinical_Language Services" sheetId="1" r:id="rId2"/>
    <sheet name="Non-Clinical_Language Servic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C8" i="3"/>
  <c r="C7" i="3"/>
  <c r="C6" i="3"/>
  <c r="C5" i="3"/>
  <c r="C4" i="3"/>
  <c r="C3" i="3"/>
  <c r="C103" i="3"/>
  <c r="C2" i="3"/>
  <c r="C3196" i="1"/>
  <c r="C3156" i="1"/>
  <c r="C3149" i="1"/>
  <c r="C3135" i="1"/>
  <c r="C3112" i="1"/>
  <c r="C3094" i="1"/>
  <c r="C3070" i="1"/>
  <c r="C3051" i="1"/>
  <c r="C3012" i="1"/>
  <c r="C2993" i="1"/>
  <c r="C2982" i="1"/>
  <c r="C2972" i="1"/>
  <c r="C2963" i="1"/>
  <c r="C2939" i="1"/>
  <c r="C2926" i="1"/>
  <c r="C2913" i="1"/>
  <c r="C2898" i="1"/>
  <c r="C2871" i="1"/>
  <c r="C2865" i="1"/>
  <c r="C2850" i="1"/>
  <c r="C2842" i="1"/>
  <c r="C2829" i="1"/>
  <c r="C2808" i="1"/>
  <c r="C2777" i="1"/>
  <c r="C2750" i="1"/>
  <c r="C2729" i="1"/>
  <c r="C2692" i="1"/>
  <c r="C2666" i="1"/>
  <c r="C2650" i="1"/>
  <c r="C2640" i="1"/>
  <c r="C2622" i="1"/>
  <c r="C2616" i="1"/>
  <c r="C2609" i="1"/>
  <c r="C2600" i="1"/>
  <c r="C2591" i="1"/>
  <c r="C2582" i="1"/>
  <c r="C2575" i="1"/>
  <c r="C2570" i="1"/>
  <c r="C2564" i="1"/>
  <c r="C2540" i="1"/>
  <c r="C2523" i="1"/>
  <c r="C2508" i="1"/>
  <c r="C2502" i="1"/>
  <c r="C2495" i="1"/>
  <c r="C2424" i="1"/>
  <c r="C2406" i="1"/>
  <c r="C2393" i="1"/>
  <c r="C2380" i="1"/>
  <c r="C2365" i="1"/>
  <c r="C2348" i="1"/>
  <c r="C2330" i="1"/>
  <c r="C2321" i="1"/>
  <c r="C2285" i="1"/>
  <c r="C2249" i="1"/>
  <c r="C2209" i="1"/>
  <c r="C2202" i="1"/>
  <c r="C2188" i="1"/>
  <c r="C2165" i="1"/>
  <c r="C2147" i="1"/>
  <c r="C2123" i="1"/>
  <c r="C2104" i="1"/>
  <c r="C2065" i="1"/>
  <c r="C2046" i="1"/>
  <c r="C2035" i="1"/>
  <c r="C2025" i="1"/>
  <c r="C2016" i="1"/>
  <c r="C1992" i="1"/>
  <c r="C1979" i="1"/>
  <c r="C1966" i="1"/>
  <c r="C1951" i="1"/>
  <c r="C1924" i="1"/>
  <c r="C1918" i="1"/>
  <c r="C1903" i="1"/>
  <c r="C1895" i="1"/>
  <c r="C1882" i="1"/>
  <c r="C1861" i="1"/>
  <c r="C1830" i="1"/>
  <c r="C1803" i="1"/>
  <c r="C1782" i="1"/>
  <c r="C1745" i="1"/>
  <c r="C1719" i="1"/>
  <c r="C1703" i="1"/>
  <c r="C1693" i="1"/>
  <c r="C1675" i="1"/>
  <c r="C1669" i="1"/>
  <c r="C1662" i="1"/>
  <c r="C1653" i="1"/>
  <c r="C1644" i="1"/>
  <c r="C1635" i="1"/>
  <c r="C1628" i="1"/>
  <c r="C1623" i="1"/>
  <c r="C1617" i="1"/>
  <c r="C1593" i="1"/>
  <c r="C1576" i="1"/>
  <c r="C1561" i="1"/>
  <c r="C1555" i="1"/>
  <c r="C1548" i="1"/>
  <c r="C1477" i="1"/>
  <c r="C1459" i="1"/>
  <c r="C1446" i="1"/>
  <c r="C1433" i="1"/>
  <c r="C1418" i="1"/>
  <c r="C1401" i="1"/>
  <c r="C1383" i="1"/>
  <c r="C1374" i="1"/>
  <c r="C1338" i="1"/>
  <c r="C64" i="1"/>
  <c r="C24" i="1"/>
</calcChain>
</file>

<file path=xl/sharedStrings.xml><?xml version="1.0" encoding="utf-8"?>
<sst xmlns="http://schemas.openxmlformats.org/spreadsheetml/2006/main" count="4993" uniqueCount="252">
  <si>
    <t>Language</t>
  </si>
  <si>
    <t xml:space="preserve">Number of Completed Language Services Requests </t>
  </si>
  <si>
    <t xml:space="preserve">Percentage of Completed Language Services Requests </t>
  </si>
  <si>
    <t>Spanish</t>
  </si>
  <si>
    <t>Haitian Creole</t>
  </si>
  <si>
    <t>Portuguese</t>
  </si>
  <si>
    <t>Russian</t>
  </si>
  <si>
    <t>Mandarin</t>
  </si>
  <si>
    <t>Arabic</t>
  </si>
  <si>
    <t>Cantonese</t>
  </si>
  <si>
    <t>Brazilian Portuguese</t>
  </si>
  <si>
    <t>Vietnamese</t>
  </si>
  <si>
    <t>American Sign Language (ASL)</t>
  </si>
  <si>
    <t>Albanian</t>
  </si>
  <si>
    <t>Portuguese Cape Verdean</t>
  </si>
  <si>
    <t>French</t>
  </si>
  <si>
    <t>Greek</t>
  </si>
  <si>
    <t>&lt;1%</t>
  </si>
  <si>
    <t>Khmer</t>
  </si>
  <si>
    <t>Ukrainian</t>
  </si>
  <si>
    <t>Toishanese</t>
  </si>
  <si>
    <t>Farsi</t>
  </si>
  <si>
    <t>Turkish</t>
  </si>
  <si>
    <t>Somali</t>
  </si>
  <si>
    <t>Italian</t>
  </si>
  <si>
    <t>Korean</t>
  </si>
  <si>
    <t>Amharic</t>
  </si>
  <si>
    <t>Indonesian</t>
  </si>
  <si>
    <t>Hindi</t>
  </si>
  <si>
    <t>Moroccan Arabic</t>
  </si>
  <si>
    <t>Nepali</t>
  </si>
  <si>
    <t>Bulgarian</t>
  </si>
  <si>
    <t>Polish</t>
  </si>
  <si>
    <t>Armenian</t>
  </si>
  <si>
    <t>Gujarati</t>
  </si>
  <si>
    <t>Japanese</t>
  </si>
  <si>
    <t>Bengali</t>
  </si>
  <si>
    <t>Bosnian</t>
  </si>
  <si>
    <t>Urdu</t>
  </si>
  <si>
    <t>Romanian</t>
  </si>
  <si>
    <t xml:space="preserve">Cape Verdean Portuguese </t>
  </si>
  <si>
    <t>Pashto</t>
  </si>
  <si>
    <t>Lingala</t>
  </si>
  <si>
    <t>Tigrigna</t>
  </si>
  <si>
    <t>Thai</t>
  </si>
  <si>
    <t>Dari</t>
  </si>
  <si>
    <t>Tagalog</t>
  </si>
  <si>
    <t>Laotian</t>
  </si>
  <si>
    <t>Punjabi</t>
  </si>
  <si>
    <t>Akan</t>
  </si>
  <si>
    <t>Yoruba</t>
  </si>
  <si>
    <t>Serbian</t>
  </si>
  <si>
    <t>Croatian</t>
  </si>
  <si>
    <t>Uzbek</t>
  </si>
  <si>
    <t>Hebrew</t>
  </si>
  <si>
    <t>Swahili</t>
  </si>
  <si>
    <t>Sudanese Arabic</t>
  </si>
  <si>
    <t>Luganda</t>
  </si>
  <si>
    <t>Tamil</t>
  </si>
  <si>
    <t>Telugu</t>
  </si>
  <si>
    <t>Burmese</t>
  </si>
  <si>
    <t>Malayalam</t>
  </si>
  <si>
    <t>Maay</t>
  </si>
  <si>
    <t>Fuzhou</t>
  </si>
  <si>
    <t>German</t>
  </si>
  <si>
    <t>Tibetan</t>
  </si>
  <si>
    <t>Mongolian</t>
  </si>
  <si>
    <t>Fulani</t>
  </si>
  <si>
    <t>Azerbaijani</t>
  </si>
  <si>
    <t>Rundi</t>
  </si>
  <si>
    <t>Czech</t>
  </si>
  <si>
    <t>Hungarian</t>
  </si>
  <si>
    <t>Finnish</t>
  </si>
  <si>
    <t>Georgian</t>
  </si>
  <si>
    <t>Malay</t>
  </si>
  <si>
    <t>Lithuanian</t>
  </si>
  <si>
    <t>Sorani</t>
  </si>
  <si>
    <t>Kinyarwanda</t>
  </si>
  <si>
    <t>Karen</t>
  </si>
  <si>
    <t>Hmong</t>
  </si>
  <si>
    <t>Taiwanese</t>
  </si>
  <si>
    <t>Belarusian</t>
  </si>
  <si>
    <t>Igbo</t>
  </si>
  <si>
    <t>Dinka</t>
  </si>
  <si>
    <t>Marathi</t>
  </si>
  <si>
    <t>Fukienese</t>
  </si>
  <si>
    <t>Danish</t>
  </si>
  <si>
    <t>Oromo</t>
  </si>
  <si>
    <t>Wolof</t>
  </si>
  <si>
    <t>Dutch</t>
  </si>
  <si>
    <t>Visayan</t>
  </si>
  <si>
    <t>Latvian</t>
  </si>
  <si>
    <t>Sylheti</t>
  </si>
  <si>
    <t>Norwegian</t>
  </si>
  <si>
    <t>Nigerian Pidgin</t>
  </si>
  <si>
    <t>Kurmanji</t>
  </si>
  <si>
    <t>Krio</t>
  </si>
  <si>
    <t>Chin Hakha</t>
  </si>
  <si>
    <t>Samoan</t>
  </si>
  <si>
    <t>Pulaar</t>
  </si>
  <si>
    <t>Mandinka</t>
  </si>
  <si>
    <t>Ilocano</t>
  </si>
  <si>
    <t>Hausa</t>
  </si>
  <si>
    <t>Yiddish</t>
  </si>
  <si>
    <t>Zo</t>
  </si>
  <si>
    <t>Total</t>
  </si>
  <si>
    <t>Mass General Brigham (MGB) Affiliated Site</t>
  </si>
  <si>
    <t>Percentage of Total Language Services Requests Completed per MGB Site</t>
  </si>
  <si>
    <t>MGB Westwood</t>
  </si>
  <si>
    <t>Cape Verdean Portuguese</t>
  </si>
  <si>
    <t xml:space="preserve">Brigham &amp; Women's Surgical Care </t>
  </si>
  <si>
    <t>Brigham &amp; Women's / Mass General Healthcare Center at Foxborough</t>
  </si>
  <si>
    <t>Brigham &amp; Women's Faulkner Hospital</t>
  </si>
  <si>
    <t>American Sign Language (ASL)(ASL)</t>
  </si>
  <si>
    <t>Brigham &amp; Women's Hospital Boston</t>
  </si>
  <si>
    <t>Brigham &amp; Women's Intetnational Patient Center</t>
  </si>
  <si>
    <t>Brigham Family Care Associates</t>
  </si>
  <si>
    <t>BWH Health Advanced Primary Care Associates South</t>
  </si>
  <si>
    <t>BWH Brookline Primary Care</t>
  </si>
  <si>
    <r>
      <rPr>
        <b/>
        <sz val="11"/>
        <color rgb="FF333333"/>
        <rFont val="Aptos Narrow"/>
        <family val="2"/>
        <scheme val="minor"/>
      </rPr>
      <t>BWH - Cardiology Outpatient Clinic</t>
    </r>
    <r>
      <rPr>
        <b/>
        <sz val="9"/>
        <color rgb="FF333333"/>
        <rFont val="Aptos Narrow"/>
        <family val="2"/>
        <scheme val="minor"/>
      </rPr>
      <t> </t>
    </r>
  </si>
  <si>
    <t>BWH  Dermatology Associates</t>
  </si>
  <si>
    <t> BWH Diagnostic Radiology</t>
  </si>
  <si>
    <t>BWH Hale MSK XR</t>
  </si>
  <si>
    <t>BWH Harbor Medical Associates</t>
  </si>
  <si>
    <t>BWH IR CSIR</t>
  </si>
  <si>
    <t>BWH IR Lee Bell </t>
  </si>
  <si>
    <r>
      <rPr>
        <b/>
        <sz val="11"/>
        <color rgb="FF000000"/>
        <rFont val="Aptos Narrow"/>
        <family val="2"/>
        <scheme val="minor"/>
      </rPr>
      <t> BWH IR Shapiro CT</t>
    </r>
    <r>
      <rPr>
        <sz val="11"/>
        <color indexed="8"/>
        <rFont val="Aptos Narrow"/>
        <family val="2"/>
        <scheme val="minor"/>
      </rPr>
      <t> </t>
    </r>
  </si>
  <si>
    <t>BWH MRI  Radiology </t>
  </si>
  <si>
    <t>BWH - NM Card </t>
  </si>
  <si>
    <t>BWH Orthopedics</t>
  </si>
  <si>
    <t>BWH Plastic and Reconstructive Surgery</t>
  </si>
  <si>
    <t>BWH Primary Care Associates at Norwood</t>
  </si>
  <si>
    <t> BWH Primary Care Associates Longwood</t>
  </si>
  <si>
    <t>BWHPrimary Care iCMP</t>
  </si>
  <si>
    <t>BWH PRU</t>
  </si>
  <si>
    <t>BWH Radiation Oncology</t>
  </si>
  <si>
    <t>BWH Urology</t>
  </si>
  <si>
    <t>BWH Westwood</t>
  </si>
  <si>
    <t>BWH Boston Hope</t>
  </si>
  <si>
    <t>BWH Coolidge Corner Imaging</t>
  </si>
  <si>
    <t>BWH Fish Center for Women's Health Primary Care</t>
  </si>
  <si>
    <t>BWH Brookside Community Health Center</t>
  </si>
  <si>
    <t>American Sign Language</t>
  </si>
  <si>
    <t>BWH Faulkner Community Physicians at Hyde Park</t>
  </si>
  <si>
    <t>BWH Faulkner Community Physicians at West Roxbury</t>
  </si>
  <si>
    <t>BWH Imaging 850</t>
  </si>
  <si>
    <t>BWH Imaging West Bridgewater</t>
  </si>
  <si>
    <t>BWH Nuclear L1</t>
  </si>
  <si>
    <t>BWH Orthopaedics, Imaging and Rehabilitation</t>
  </si>
  <si>
    <t>BWH-XR-L1</t>
  </si>
  <si>
    <t>BWPO Harbor Medical Services</t>
  </si>
  <si>
    <t>Charles River Medical Associates</t>
  </si>
  <si>
    <t>ECMO and Outpatient Pulmonary Services</t>
  </si>
  <si>
    <t>Healing Abuse Working for Change</t>
  </si>
  <si>
    <t>Lincoln Physicians</t>
  </si>
  <si>
    <t>Mass General Brigham Healthcare at Home </t>
  </si>
  <si>
    <t>Mass General Brigham Urgent Care Boston Common</t>
  </si>
  <si>
    <t>Mass General Brigham Urgent Care Brookline</t>
  </si>
  <si>
    <t>Mass General Brigham Urgent Care Call Center</t>
  </si>
  <si>
    <t>Mass General Brigham Urgent Care Central Square</t>
  </si>
  <si>
    <t>Mass General Brigham Urgent Care Lynn</t>
  </si>
  <si>
    <t>Mass General Brigham Urgent Care Natick </t>
  </si>
  <si>
    <t>Mass General Brigham Urgent Care Newton</t>
  </si>
  <si>
    <t>Mass General Brigham Urgent Care Westwood</t>
  </si>
  <si>
    <t>Mass General Brigham Urgent Care Woburn</t>
  </si>
  <si>
    <t>McLean Hospital </t>
  </si>
  <si>
    <t>MGB Hopedale Cardiovascular</t>
  </si>
  <si>
    <t>MGB Community Physicians Concord </t>
  </si>
  <si>
    <t>MGB Rheumatology</t>
  </si>
  <si>
    <t>MGH Chelsea</t>
  </si>
  <si>
    <t> MGH Department of Orthopaedic Care</t>
  </si>
  <si>
    <t>MGH Assembly Row Imaging </t>
  </si>
  <si>
    <t>MGH Chelsea Imaging </t>
  </si>
  <si>
    <t>MGH Danvers Cardiology</t>
  </si>
  <si>
    <t>MGH Danvers Day Surgery </t>
  </si>
  <si>
    <t> MGH Danvers Imaging</t>
  </si>
  <si>
    <t> MGH Danvers Med Oncology</t>
  </si>
  <si>
    <t>MGH Danvers Rad Oncology</t>
  </si>
  <si>
    <t>MGH Outpatient GYN</t>
  </si>
  <si>
    <t>MGH Outpatient Obstetrics</t>
  </si>
  <si>
    <t>MGH Renal Associates</t>
  </si>
  <si>
    <t>MGH Transplant Center</t>
  </si>
  <si>
    <t xml:space="preserve">                                                              &lt;1%</t>
  </si>
  <si>
    <t>MGH - Avon Breast Center</t>
  </si>
  <si>
    <t>MGH-Danvers OB</t>
  </si>
  <si>
    <t>MGH Primary Care - Billing</t>
  </si>
  <si>
    <t>Mystic Healthcare - 101 - Main Billing</t>
  </si>
  <si>
    <t>Mystic Healthcare Cardiology Billing</t>
  </si>
  <si>
    <t>Mystic Healthcare -Family Medicine - Billing</t>
  </si>
  <si>
    <t>New England OB/GYN Associates Billing</t>
  </si>
  <si>
    <t>Newton Corner Primary Care - Billing</t>
  </si>
  <si>
    <t>Newton Wellesley Hospital Billing</t>
  </si>
  <si>
    <t>Newton Wellesley iCMP Team Billing</t>
  </si>
  <si>
    <t>Newton-Wellesley Phys PC Newton - Billilng</t>
  </si>
  <si>
    <t>Newton-Wellesley Phys PC Wellesley - Billing</t>
  </si>
  <si>
    <t>Newton-Wellesley Waltham Family Medicine - Billing</t>
  </si>
  <si>
    <t>NHP Clinical - Billing</t>
  </si>
  <si>
    <t>NWH - Sports Medicine - Billing</t>
  </si>
  <si>
    <t>NWH Ortho Walk-in - Billing</t>
  </si>
  <si>
    <t>NWH Sports Medicine &amp; Orthopedics - Billing</t>
  </si>
  <si>
    <t>NWH-Gastroenterology Healthcare Associates - Billing</t>
  </si>
  <si>
    <t>NWH-Gastroenterology Healthcare Associates</t>
  </si>
  <si>
    <t>NWP-Cardiology-Needham - Billing</t>
  </si>
  <si>
    <t>Partners Healthcare System Billing</t>
  </si>
  <si>
    <t>Partners Healthcare System - EAP - Billing</t>
  </si>
  <si>
    <t>Partners PCPO - Westford Internal Medicine- Billing</t>
  </si>
  <si>
    <t>Partners PCPO Patient Care - Billing</t>
  </si>
  <si>
    <t>Partners PCPO–Mystic Healthcare-Endocrinology- Billing</t>
  </si>
  <si>
    <t>Phyllis Jen Center for Primary Care at Brigham and Women's Hospital - Billing</t>
  </si>
  <si>
    <t>Primary Care of Wellesley - Billing</t>
  </si>
  <si>
    <t>SHC Outpatient Cambridge - Billing</t>
  </si>
  <si>
    <t>SHC Sleep Lab - Billing</t>
  </si>
  <si>
    <t> Southern JP health - Billing</t>
  </si>
  <si>
    <t>Spaulding Hospital – Cambridge - Billing</t>
  </si>
  <si>
    <t>Spaulding Medford Outpatient Center - Billing</t>
  </si>
  <si>
    <t>Spaulding Nursing and Therapy Center - Brighton - Billing</t>
  </si>
  <si>
    <t>Spaulding Outpatient Boston - Medical- Billing</t>
  </si>
  <si>
    <t>Spaulding Outpatient Boston - Therapy-InSight</t>
  </si>
  <si>
    <t>Spaulding Outpatient Cambridge Therapy - InSight</t>
  </si>
  <si>
    <t>Spaulding Outpatient Center – Foxborough - InSight</t>
  </si>
  <si>
    <t>Spaulding Outpatient Center – Foxborough OPI</t>
  </si>
  <si>
    <t> Spaulding Outpatient Center Cape Ann</t>
  </si>
  <si>
    <t>Spaulding Outpatient Center Framingham</t>
  </si>
  <si>
    <t>Spaulding Outpatient Center- Lexington</t>
  </si>
  <si>
    <t>Spaulding Outpatient Center- Lexington - InSight</t>
  </si>
  <si>
    <t>Spaulding Outpatient Center Lynn</t>
  </si>
  <si>
    <t>Spaulding Outpatient Center Lynn-InSight</t>
  </si>
  <si>
    <t>Spaulding Outpatient Center Malden</t>
  </si>
  <si>
    <t>Spaulding Outpatient Center Malden - InSight</t>
  </si>
  <si>
    <t>Spaulding Outpatient Center Marblehead</t>
  </si>
  <si>
    <t>Spaulding Outpatient Center Peabody</t>
  </si>
  <si>
    <t>Spaulding Outpatient Center Salem</t>
  </si>
  <si>
    <t>Spaulding Outpatient Center Salem - InSight</t>
  </si>
  <si>
    <t>Spaulding Rehabilitation Hospital - Boston</t>
  </si>
  <si>
    <t>Spaulding Rehabilitation Hospital - Cape Cod</t>
  </si>
  <si>
    <t>Spaulding Rehabilitation Hospital-Charlestown-Insight</t>
  </si>
  <si>
    <t>Spaulding-Brighton - InSight</t>
  </si>
  <si>
    <t>SRH Medical at Boston Landing - OPI</t>
  </si>
  <si>
    <t>SRH Medical at Boston Landing - VRI</t>
  </si>
  <si>
    <t>SRH Sports PT at Boston Landing - OPI</t>
  </si>
  <si>
    <t>SRH Sports PT at Boston Landing - VRI</t>
  </si>
  <si>
    <t>Susan Barney</t>
  </si>
  <si>
    <t>Teresa Gomes</t>
  </si>
  <si>
    <t>VRI - BWH-Faulkner Community Physicians at Hyde Park - VRI</t>
  </si>
  <si>
    <t> VRI - BWH-Faulkner Community Physicians at West Roxbury - VRI</t>
  </si>
  <si>
    <t>Wellesley Family Care - OPI</t>
  </si>
  <si>
    <t>Wellesley Family Care - Video</t>
  </si>
  <si>
    <t>Wentworth Douglass - InSight</t>
  </si>
  <si>
    <t>Wentworth-Douglass Hospital</t>
  </si>
  <si>
    <t>Mass General Brigham (MGB) Site</t>
  </si>
  <si>
    <t xml:space="preserve">Brigham &amp; Women's Human Resources </t>
  </si>
  <si>
    <t>Mass General Brigham Health Plan (Inclusive of Customer Service and Care Management)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</si>
</sst>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color rgb="FF333333"/>
      <name val="Aptos Narrow"/>
      <family val="2"/>
      <scheme val="minor"/>
    </font>
    <font>
      <b/>
      <sz val="9"/>
      <color rgb="FF333333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333333"/>
      <name val="Aptos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9" fontId="0" fillId="0" borderId="0" xfId="1" applyFont="1"/>
    <xf numFmtId="0" fontId="0" fillId="0" borderId="1" xfId="0" applyBorder="1"/>
    <xf numFmtId="0" fontId="2" fillId="0" borderId="1" xfId="0" applyFont="1" applyBorder="1"/>
    <xf numFmtId="9" fontId="2" fillId="0" borderId="1" xfId="1" applyFont="1" applyBorder="1"/>
    <xf numFmtId="9" fontId="0" fillId="0" borderId="0" xfId="1" applyFont="1" applyBorder="1"/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9" fontId="3" fillId="0" borderId="3" xfId="1" applyFont="1" applyBorder="1" applyAlignment="1">
      <alignment horizontal="center" vertical="top" wrapText="1"/>
    </xf>
    <xf numFmtId="9" fontId="0" fillId="0" borderId="0" xfId="1" applyFont="1" applyAlignment="1">
      <alignment horizontal="right"/>
    </xf>
    <xf numFmtId="9" fontId="2" fillId="0" borderId="1" xfId="0" applyNumberFormat="1" applyFont="1" applyBorder="1"/>
    <xf numFmtId="9" fontId="0" fillId="0" borderId="0" xfId="0" applyNumberFormat="1" applyAlignment="1">
      <alignment horizontal="right"/>
    </xf>
    <xf numFmtId="9" fontId="0" fillId="0" borderId="1" xfId="1" applyFont="1" applyBorder="1"/>
    <xf numFmtId="0" fontId="0" fillId="0" borderId="4" xfId="0" applyBorder="1"/>
    <xf numFmtId="0" fontId="0" fillId="2" borderId="0" xfId="0" applyFill="1"/>
    <xf numFmtId="9" fontId="0" fillId="2" borderId="0" xfId="1" applyFont="1" applyFill="1"/>
    <xf numFmtId="9" fontId="0" fillId="2" borderId="0" xfId="1" applyFont="1" applyFill="1" applyBorder="1"/>
    <xf numFmtId="9" fontId="0" fillId="0" borderId="0" xfId="1" applyFont="1" applyFill="1"/>
    <xf numFmtId="9" fontId="0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9" fontId="0" fillId="2" borderId="0" xfId="0" applyNumberFormat="1" applyFill="1"/>
    <xf numFmtId="0" fontId="7" fillId="0" borderId="0" xfId="0" applyFont="1"/>
    <xf numFmtId="0" fontId="2" fillId="0" borderId="0" xfId="0" applyFont="1"/>
    <xf numFmtId="9" fontId="2" fillId="0" borderId="0" xfId="0" applyNumberFormat="1" applyFont="1"/>
    <xf numFmtId="0" fontId="7" fillId="0" borderId="0" xfId="0" applyFont="1" applyAlignment="1">
      <alignment horizontal="right"/>
    </xf>
    <xf numFmtId="9" fontId="7" fillId="0" borderId="0" xfId="1" applyFont="1"/>
    <xf numFmtId="0" fontId="7" fillId="2" borderId="0" xfId="0" applyFont="1" applyFill="1"/>
    <xf numFmtId="9" fontId="7" fillId="2" borderId="0" xfId="1" applyFont="1" applyFill="1"/>
    <xf numFmtId="0" fontId="0" fillId="0" borderId="2" xfId="0" applyBorder="1"/>
    <xf numFmtId="9" fontId="0" fillId="0" borderId="0" xfId="0" applyNumberFormat="1"/>
    <xf numFmtId="49" fontId="0" fillId="0" borderId="0" xfId="0" applyNumberFormat="1"/>
    <xf numFmtId="0" fontId="0" fillId="3" borderId="2" xfId="0" applyFill="1" applyBorder="1"/>
    <xf numFmtId="9" fontId="0" fillId="3" borderId="2" xfId="1" applyFont="1" applyFill="1" applyBorder="1"/>
    <xf numFmtId="49" fontId="0" fillId="3" borderId="0" xfId="0" applyNumberFormat="1" applyFill="1"/>
    <xf numFmtId="0" fontId="0" fillId="3" borderId="0" xfId="0" applyFill="1"/>
    <xf numFmtId="9" fontId="0" fillId="3" borderId="0" xfId="1" applyFont="1" applyFill="1"/>
    <xf numFmtId="0" fontId="0" fillId="2" borderId="2" xfId="0" applyFill="1" applyBorder="1"/>
    <xf numFmtId="9" fontId="0" fillId="2" borderId="2" xfId="1" applyFont="1" applyFill="1" applyBorder="1"/>
    <xf numFmtId="9" fontId="0" fillId="3" borderId="2" xfId="0" applyNumberFormat="1" applyFill="1" applyBorder="1"/>
    <xf numFmtId="9" fontId="0" fillId="3" borderId="0" xfId="0" applyNumberFormat="1" applyFill="1"/>
    <xf numFmtId="9" fontId="0" fillId="0" borderId="2" xfId="1" applyFont="1" applyBorder="1"/>
    <xf numFmtId="0" fontId="0" fillId="0" borderId="0" xfId="0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horizontal="right"/>
    </xf>
    <xf numFmtId="9" fontId="2" fillId="0" borderId="0" xfId="1" applyFont="1"/>
    <xf numFmtId="0" fontId="2" fillId="4" borderId="0" xfId="0" applyFont="1" applyFill="1"/>
    <xf numFmtId="0" fontId="2" fillId="4" borderId="1" xfId="0" applyFont="1" applyFill="1" applyBorder="1"/>
    <xf numFmtId="9" fontId="0" fillId="0" borderId="0" xfId="1" applyFont="1" applyFill="1" applyBorder="1"/>
    <xf numFmtId="0" fontId="9" fillId="0" borderId="6" xfId="0" applyFont="1" applyBorder="1"/>
    <xf numFmtId="0" fontId="10" fillId="0" borderId="6" xfId="0" applyFont="1" applyBorder="1"/>
    <xf numFmtId="0" fontId="9" fillId="0" borderId="5" xfId="0" applyFont="1" applyBorder="1" applyAlignment="1">
      <alignment vertical="top"/>
    </xf>
    <xf numFmtId="0" fontId="10" fillId="2" borderId="6" xfId="0" applyFont="1" applyFill="1" applyBorder="1"/>
    <xf numFmtId="0" fontId="9" fillId="0" borderId="7" xfId="0" applyFont="1" applyBorder="1" applyAlignment="1">
      <alignment vertical="top"/>
    </xf>
    <xf numFmtId="9" fontId="0" fillId="0" borderId="7" xfId="0" applyNumberFormat="1" applyBorder="1"/>
    <xf numFmtId="0" fontId="0" fillId="0" borderId="7" xfId="0" applyBorder="1" applyAlignment="1">
      <alignment horizontal="right"/>
    </xf>
    <xf numFmtId="0" fontId="9" fillId="0" borderId="8" xfId="0" applyFont="1" applyBorder="1" applyAlignment="1">
      <alignment vertical="top"/>
    </xf>
    <xf numFmtId="0" fontId="10" fillId="2" borderId="9" xfId="0" applyFont="1" applyFill="1" applyBorder="1"/>
    <xf numFmtId="0" fontId="10" fillId="0" borderId="9" xfId="0" applyFont="1" applyBorder="1"/>
    <xf numFmtId="0" fontId="9" fillId="0" borderId="9" xfId="0" applyFont="1" applyBorder="1"/>
    <xf numFmtId="9" fontId="0" fillId="2" borderId="7" xfId="0" applyNumberFormat="1" applyFill="1" applyBorder="1"/>
    <xf numFmtId="9" fontId="0" fillId="2" borderId="10" xfId="0" applyNumberForma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9E7E-CF2F-44DC-B1D5-B53A345F023F}">
  <sheetPr>
    <pageSetUpPr fitToPage="1"/>
  </sheetPr>
  <dimension ref="A1:C103"/>
  <sheetViews>
    <sheetView tabSelected="1" workbookViewId="0">
      <selection activeCell="C107" sqref="C107"/>
    </sheetView>
  </sheetViews>
  <sheetFormatPr defaultRowHeight="14.5" x14ac:dyDescent="0.35"/>
  <cols>
    <col min="1" max="1" width="28.453125" bestFit="1" customWidth="1"/>
    <col min="2" max="2" width="48" bestFit="1" customWidth="1"/>
    <col min="3" max="3" width="47.54296875" customWidth="1"/>
  </cols>
  <sheetData>
    <row r="1" spans="1:3" ht="26.25" customHeight="1" x14ac:dyDescent="0.35">
      <c r="A1" s="51" t="s">
        <v>0</v>
      </c>
      <c r="B1" s="56" t="s">
        <v>1</v>
      </c>
      <c r="C1" s="53" t="s">
        <v>2</v>
      </c>
    </row>
    <row r="2" spans="1:3" x14ac:dyDescent="0.35">
      <c r="A2" s="52" t="s">
        <v>3</v>
      </c>
      <c r="B2" s="57">
        <v>249718</v>
      </c>
      <c r="C2" s="61">
        <f>B2/B103</f>
        <v>0.62446204359666213</v>
      </c>
    </row>
    <row r="3" spans="1:3" x14ac:dyDescent="0.35">
      <c r="A3" s="52" t="s">
        <v>4</v>
      </c>
      <c r="B3" s="57">
        <v>30958</v>
      </c>
      <c r="C3" s="60">
        <f>B3/B103</f>
        <v>7.7415708702077812E-2</v>
      </c>
    </row>
    <row r="4" spans="1:3" x14ac:dyDescent="0.35">
      <c r="A4" s="52" t="s">
        <v>5</v>
      </c>
      <c r="B4" s="57">
        <v>24187</v>
      </c>
      <c r="C4" s="60">
        <f>B4/B103</f>
        <v>6.0483679384235281E-2</v>
      </c>
    </row>
    <row r="5" spans="1:3" x14ac:dyDescent="0.35">
      <c r="A5" s="52" t="s">
        <v>6</v>
      </c>
      <c r="B5" s="57">
        <v>20277</v>
      </c>
      <c r="C5" s="60">
        <f>B5/B103</f>
        <v>5.0706063872085781E-2</v>
      </c>
    </row>
    <row r="6" spans="1:3" x14ac:dyDescent="0.35">
      <c r="A6" s="52" t="s">
        <v>7</v>
      </c>
      <c r="B6" s="57">
        <v>11403</v>
      </c>
      <c r="C6" s="60">
        <f>B6/B103</f>
        <v>2.8515127796685615E-2</v>
      </c>
    </row>
    <row r="7" spans="1:3" x14ac:dyDescent="0.35">
      <c r="A7" s="52" t="s">
        <v>8</v>
      </c>
      <c r="B7" s="57">
        <v>10635</v>
      </c>
      <c r="C7" s="60">
        <f>B7/B103</f>
        <v>2.6594614059260852E-2</v>
      </c>
    </row>
    <row r="8" spans="1:3" x14ac:dyDescent="0.35">
      <c r="A8" s="52" t="s">
        <v>9</v>
      </c>
      <c r="B8" s="57">
        <v>7910</v>
      </c>
      <c r="C8" s="60">
        <f>B8/B103</f>
        <v>1.9780291227903465E-2</v>
      </c>
    </row>
    <row r="9" spans="1:3" x14ac:dyDescent="0.35">
      <c r="A9" s="52" t="s">
        <v>10</v>
      </c>
      <c r="B9" s="57">
        <v>5623</v>
      </c>
      <c r="C9" s="60">
        <f>B9/B103</f>
        <v>1.4061261387421135E-2</v>
      </c>
    </row>
    <row r="10" spans="1:3" x14ac:dyDescent="0.35">
      <c r="A10" s="52" t="s">
        <v>11</v>
      </c>
      <c r="B10" s="57">
        <v>5458</v>
      </c>
      <c r="C10" s="60">
        <f>B10/B103</f>
        <v>1.3648651014146284E-2</v>
      </c>
    </row>
    <row r="11" spans="1:3" x14ac:dyDescent="0.35">
      <c r="A11" s="52" t="s">
        <v>12</v>
      </c>
      <c r="B11" s="57">
        <v>2829</v>
      </c>
      <c r="C11" s="60">
        <f>B11/B103</f>
        <v>7.0743923999669915E-3</v>
      </c>
    </row>
    <row r="12" spans="1:3" x14ac:dyDescent="0.35">
      <c r="A12" s="50" t="s">
        <v>13</v>
      </c>
      <c r="B12" s="58">
        <v>2636</v>
      </c>
      <c r="C12" s="54">
        <f>B12/B103</f>
        <v>6.5917632966818627E-3</v>
      </c>
    </row>
    <row r="13" spans="1:3" x14ac:dyDescent="0.35">
      <c r="A13" s="50" t="s">
        <v>14</v>
      </c>
      <c r="B13" s="58">
        <v>3465</v>
      </c>
      <c r="C13" s="54">
        <f>B13/B103</f>
        <v>8.6648178387718714E-3</v>
      </c>
    </row>
    <row r="14" spans="1:3" x14ac:dyDescent="0.35">
      <c r="A14" s="50" t="s">
        <v>15</v>
      </c>
      <c r="B14" s="58">
        <v>2206</v>
      </c>
      <c r="C14" s="54">
        <f>B14/B103</f>
        <v>5.5164756572383114E-3</v>
      </c>
    </row>
    <row r="15" spans="1:3" x14ac:dyDescent="0.35">
      <c r="A15" s="50" t="s">
        <v>16</v>
      </c>
      <c r="B15" s="58">
        <v>1698</v>
      </c>
      <c r="C15" s="55" t="s">
        <v>17</v>
      </c>
    </row>
    <row r="16" spans="1:3" x14ac:dyDescent="0.35">
      <c r="A16" s="50" t="s">
        <v>18</v>
      </c>
      <c r="B16" s="58">
        <v>1490</v>
      </c>
      <c r="C16" s="55" t="s">
        <v>17</v>
      </c>
    </row>
    <row r="17" spans="1:3" x14ac:dyDescent="0.35">
      <c r="A17" s="50" t="s">
        <v>19</v>
      </c>
      <c r="B17" s="58">
        <v>1486</v>
      </c>
      <c r="C17" s="55" t="s">
        <v>17</v>
      </c>
    </row>
    <row r="18" spans="1:3" x14ac:dyDescent="0.35">
      <c r="A18" s="50" t="s">
        <v>20</v>
      </c>
      <c r="B18" s="58">
        <v>1480</v>
      </c>
      <c r="C18" s="55" t="s">
        <v>17</v>
      </c>
    </row>
    <row r="19" spans="1:3" x14ac:dyDescent="0.35">
      <c r="A19" s="50" t="s">
        <v>21</v>
      </c>
      <c r="B19" s="58">
        <v>1402</v>
      </c>
      <c r="C19" s="55" t="s">
        <v>17</v>
      </c>
    </row>
    <row r="20" spans="1:3" x14ac:dyDescent="0.35">
      <c r="A20" s="50" t="s">
        <v>22</v>
      </c>
      <c r="B20" s="58">
        <v>1283</v>
      </c>
      <c r="C20" s="55" t="s">
        <v>17</v>
      </c>
    </row>
    <row r="21" spans="1:3" x14ac:dyDescent="0.35">
      <c r="A21" s="50" t="s">
        <v>23</v>
      </c>
      <c r="B21" s="58">
        <v>1162</v>
      </c>
      <c r="C21" s="55" t="s">
        <v>17</v>
      </c>
    </row>
    <row r="22" spans="1:3" x14ac:dyDescent="0.35">
      <c r="A22" s="50" t="s">
        <v>24</v>
      </c>
      <c r="B22" s="58">
        <v>1144</v>
      </c>
      <c r="C22" s="55" t="s">
        <v>17</v>
      </c>
    </row>
    <row r="23" spans="1:3" x14ac:dyDescent="0.35">
      <c r="A23" s="50" t="s">
        <v>25</v>
      </c>
      <c r="B23" s="58">
        <v>982</v>
      </c>
      <c r="C23" s="55" t="s">
        <v>17</v>
      </c>
    </row>
    <row r="24" spans="1:3" x14ac:dyDescent="0.35">
      <c r="A24" s="50" t="s">
        <v>26</v>
      </c>
      <c r="B24" s="58">
        <v>867</v>
      </c>
      <c r="C24" s="55" t="s">
        <v>17</v>
      </c>
    </row>
    <row r="25" spans="1:3" x14ac:dyDescent="0.35">
      <c r="A25" s="50" t="s">
        <v>27</v>
      </c>
      <c r="B25" s="58">
        <v>857</v>
      </c>
      <c r="C25" s="55" t="s">
        <v>17</v>
      </c>
    </row>
    <row r="26" spans="1:3" x14ac:dyDescent="0.35">
      <c r="A26" s="50" t="s">
        <v>28</v>
      </c>
      <c r="B26" s="58">
        <v>684</v>
      </c>
      <c r="C26" s="55" t="s">
        <v>17</v>
      </c>
    </row>
    <row r="27" spans="1:3" x14ac:dyDescent="0.35">
      <c r="A27" s="50" t="s">
        <v>29</v>
      </c>
      <c r="B27" s="58">
        <v>644</v>
      </c>
      <c r="C27" s="55" t="s">
        <v>17</v>
      </c>
    </row>
    <row r="28" spans="1:3" x14ac:dyDescent="0.35">
      <c r="A28" s="50" t="s">
        <v>30</v>
      </c>
      <c r="B28" s="58">
        <v>582</v>
      </c>
      <c r="C28" s="55" t="s">
        <v>17</v>
      </c>
    </row>
    <row r="29" spans="1:3" x14ac:dyDescent="0.35">
      <c r="A29" s="50" t="s">
        <v>31</v>
      </c>
      <c r="B29" s="58">
        <v>577</v>
      </c>
      <c r="C29" s="55" t="s">
        <v>17</v>
      </c>
    </row>
    <row r="30" spans="1:3" x14ac:dyDescent="0.35">
      <c r="A30" s="50" t="s">
        <v>32</v>
      </c>
      <c r="B30" s="58">
        <v>515</v>
      </c>
      <c r="C30" s="55" t="s">
        <v>17</v>
      </c>
    </row>
    <row r="31" spans="1:3" x14ac:dyDescent="0.35">
      <c r="A31" s="50" t="s">
        <v>33</v>
      </c>
      <c r="B31" s="58">
        <v>515</v>
      </c>
      <c r="C31" s="55" t="s">
        <v>17</v>
      </c>
    </row>
    <row r="32" spans="1:3" x14ac:dyDescent="0.35">
      <c r="A32" s="50" t="s">
        <v>34</v>
      </c>
      <c r="B32" s="58">
        <v>417</v>
      </c>
      <c r="C32" s="55" t="s">
        <v>17</v>
      </c>
    </row>
    <row r="33" spans="1:3" x14ac:dyDescent="0.35">
      <c r="A33" s="50" t="s">
        <v>35</v>
      </c>
      <c r="B33" s="58">
        <v>403</v>
      </c>
      <c r="C33" s="55" t="s">
        <v>17</v>
      </c>
    </row>
    <row r="34" spans="1:3" x14ac:dyDescent="0.35">
      <c r="A34" s="50" t="s">
        <v>36</v>
      </c>
      <c r="B34" s="58">
        <v>387</v>
      </c>
      <c r="C34" s="55" t="s">
        <v>17</v>
      </c>
    </row>
    <row r="35" spans="1:3" x14ac:dyDescent="0.35">
      <c r="A35" s="50" t="s">
        <v>37</v>
      </c>
      <c r="B35" s="58">
        <v>345</v>
      </c>
      <c r="C35" s="55" t="s">
        <v>17</v>
      </c>
    </row>
    <row r="36" spans="1:3" x14ac:dyDescent="0.35">
      <c r="A36" s="50" t="s">
        <v>38</v>
      </c>
      <c r="B36" s="58">
        <v>307</v>
      </c>
      <c r="C36" s="55" t="s">
        <v>17</v>
      </c>
    </row>
    <row r="37" spans="1:3" x14ac:dyDescent="0.35">
      <c r="A37" s="50" t="s">
        <v>39</v>
      </c>
      <c r="B37" s="58">
        <v>293</v>
      </c>
      <c r="C37" s="55" t="s">
        <v>17</v>
      </c>
    </row>
    <row r="38" spans="1:3" x14ac:dyDescent="0.35">
      <c r="A38" s="50" t="s">
        <v>40</v>
      </c>
      <c r="B38" s="58">
        <v>292</v>
      </c>
      <c r="C38" s="55" t="s">
        <v>17</v>
      </c>
    </row>
    <row r="39" spans="1:3" x14ac:dyDescent="0.35">
      <c r="A39" s="50" t="s">
        <v>41</v>
      </c>
      <c r="B39" s="58">
        <v>282</v>
      </c>
      <c r="C39" s="55" t="s">
        <v>17</v>
      </c>
    </row>
    <row r="40" spans="1:3" x14ac:dyDescent="0.35">
      <c r="A40" s="50" t="s">
        <v>42</v>
      </c>
      <c r="B40" s="58">
        <v>223</v>
      </c>
      <c r="C40" s="55" t="s">
        <v>17</v>
      </c>
    </row>
    <row r="41" spans="1:3" x14ac:dyDescent="0.35">
      <c r="A41" s="50" t="s">
        <v>43</v>
      </c>
      <c r="B41" s="58">
        <v>214</v>
      </c>
      <c r="C41" s="55" t="s">
        <v>17</v>
      </c>
    </row>
    <row r="42" spans="1:3" x14ac:dyDescent="0.35">
      <c r="A42" s="50" t="s">
        <v>44</v>
      </c>
      <c r="B42" s="58">
        <v>210</v>
      </c>
      <c r="C42" s="55" t="s">
        <v>17</v>
      </c>
    </row>
    <row r="43" spans="1:3" x14ac:dyDescent="0.35">
      <c r="A43" s="50" t="s">
        <v>45</v>
      </c>
      <c r="B43" s="58">
        <v>151</v>
      </c>
      <c r="C43" s="55" t="s">
        <v>17</v>
      </c>
    </row>
    <row r="44" spans="1:3" x14ac:dyDescent="0.35">
      <c r="A44" s="50" t="s">
        <v>46</v>
      </c>
      <c r="B44" s="58">
        <v>146</v>
      </c>
      <c r="C44" s="55" t="s">
        <v>17</v>
      </c>
    </row>
    <row r="45" spans="1:3" x14ac:dyDescent="0.35">
      <c r="A45" s="50" t="s">
        <v>47</v>
      </c>
      <c r="B45" s="58">
        <v>144</v>
      </c>
      <c r="C45" s="55" t="s">
        <v>17</v>
      </c>
    </row>
    <row r="46" spans="1:3" x14ac:dyDescent="0.35">
      <c r="A46" s="50" t="s">
        <v>48</v>
      </c>
      <c r="B46" s="58">
        <v>130</v>
      </c>
      <c r="C46" s="55" t="s">
        <v>17</v>
      </c>
    </row>
    <row r="47" spans="1:3" x14ac:dyDescent="0.35">
      <c r="A47" s="50" t="s">
        <v>49</v>
      </c>
      <c r="B47" s="58">
        <v>100</v>
      </c>
      <c r="C47" s="55" t="s">
        <v>17</v>
      </c>
    </row>
    <row r="48" spans="1:3" x14ac:dyDescent="0.35">
      <c r="A48" s="50" t="s">
        <v>50</v>
      </c>
      <c r="B48" s="58">
        <v>92</v>
      </c>
      <c r="C48" s="55" t="s">
        <v>17</v>
      </c>
    </row>
    <row r="49" spans="1:3" x14ac:dyDescent="0.35">
      <c r="A49" s="50" t="s">
        <v>51</v>
      </c>
      <c r="B49" s="58">
        <v>88</v>
      </c>
      <c r="C49" s="55" t="s">
        <v>17</v>
      </c>
    </row>
    <row r="50" spans="1:3" x14ac:dyDescent="0.35">
      <c r="A50" s="50" t="s">
        <v>52</v>
      </c>
      <c r="B50" s="58">
        <v>87</v>
      </c>
      <c r="C50" s="55" t="s">
        <v>17</v>
      </c>
    </row>
    <row r="51" spans="1:3" x14ac:dyDescent="0.35">
      <c r="A51" s="50" t="s">
        <v>53</v>
      </c>
      <c r="B51" s="58">
        <v>77</v>
      </c>
      <c r="C51" s="55" t="s">
        <v>17</v>
      </c>
    </row>
    <row r="52" spans="1:3" x14ac:dyDescent="0.35">
      <c r="A52" s="50" t="s">
        <v>54</v>
      </c>
      <c r="B52" s="58">
        <v>72</v>
      </c>
      <c r="C52" s="55" t="s">
        <v>17</v>
      </c>
    </row>
    <row r="53" spans="1:3" x14ac:dyDescent="0.35">
      <c r="A53" s="50" t="s">
        <v>55</v>
      </c>
      <c r="B53" s="58">
        <v>70</v>
      </c>
      <c r="C53" s="55" t="s">
        <v>17</v>
      </c>
    </row>
    <row r="54" spans="1:3" x14ac:dyDescent="0.35">
      <c r="A54" s="50" t="s">
        <v>56</v>
      </c>
      <c r="B54" s="58">
        <v>62</v>
      </c>
      <c r="C54" s="55" t="s">
        <v>17</v>
      </c>
    </row>
    <row r="55" spans="1:3" x14ac:dyDescent="0.35">
      <c r="A55" s="50" t="s">
        <v>57</v>
      </c>
      <c r="B55" s="58">
        <v>62</v>
      </c>
      <c r="C55" s="55" t="s">
        <v>17</v>
      </c>
    </row>
    <row r="56" spans="1:3" x14ac:dyDescent="0.35">
      <c r="A56" s="50" t="s">
        <v>58</v>
      </c>
      <c r="B56" s="58">
        <v>58</v>
      </c>
      <c r="C56" s="55" t="s">
        <v>17</v>
      </c>
    </row>
    <row r="57" spans="1:3" x14ac:dyDescent="0.35">
      <c r="A57" s="50" t="s">
        <v>59</v>
      </c>
      <c r="B57" s="58">
        <v>57</v>
      </c>
      <c r="C57" s="55" t="s">
        <v>17</v>
      </c>
    </row>
    <row r="58" spans="1:3" x14ac:dyDescent="0.35">
      <c r="A58" s="50" t="s">
        <v>60</v>
      </c>
      <c r="B58" s="58">
        <v>47</v>
      </c>
      <c r="C58" s="55" t="s">
        <v>17</v>
      </c>
    </row>
    <row r="59" spans="1:3" x14ac:dyDescent="0.35">
      <c r="A59" s="50" t="s">
        <v>61</v>
      </c>
      <c r="B59" s="58">
        <v>37</v>
      </c>
      <c r="C59" s="55" t="s">
        <v>17</v>
      </c>
    </row>
    <row r="60" spans="1:3" x14ac:dyDescent="0.35">
      <c r="A60" s="50" t="s">
        <v>62</v>
      </c>
      <c r="B60" s="58">
        <v>33</v>
      </c>
      <c r="C60" s="55" t="s">
        <v>17</v>
      </c>
    </row>
    <row r="61" spans="1:3" x14ac:dyDescent="0.35">
      <c r="A61" s="50" t="s">
        <v>63</v>
      </c>
      <c r="B61" s="58">
        <v>32</v>
      </c>
      <c r="C61" s="55" t="s">
        <v>17</v>
      </c>
    </row>
    <row r="62" spans="1:3" x14ac:dyDescent="0.35">
      <c r="A62" s="50" t="s">
        <v>64</v>
      </c>
      <c r="B62" s="58">
        <v>30</v>
      </c>
      <c r="C62" s="55" t="s">
        <v>17</v>
      </c>
    </row>
    <row r="63" spans="1:3" x14ac:dyDescent="0.35">
      <c r="A63" s="50" t="s">
        <v>65</v>
      </c>
      <c r="B63" s="58">
        <v>30</v>
      </c>
      <c r="C63" s="55" t="s">
        <v>17</v>
      </c>
    </row>
    <row r="64" spans="1:3" x14ac:dyDescent="0.35">
      <c r="A64" s="50" t="s">
        <v>66</v>
      </c>
      <c r="B64" s="58">
        <v>28</v>
      </c>
      <c r="C64" s="55" t="s">
        <v>17</v>
      </c>
    </row>
    <row r="65" spans="1:3" x14ac:dyDescent="0.35">
      <c r="A65" s="50" t="s">
        <v>67</v>
      </c>
      <c r="B65" s="58">
        <v>18</v>
      </c>
      <c r="C65" s="55" t="s">
        <v>17</v>
      </c>
    </row>
    <row r="66" spans="1:3" x14ac:dyDescent="0.35">
      <c r="A66" s="50" t="s">
        <v>68</v>
      </c>
      <c r="B66" s="58">
        <v>17</v>
      </c>
      <c r="C66" s="55" t="s">
        <v>17</v>
      </c>
    </row>
    <row r="67" spans="1:3" x14ac:dyDescent="0.35">
      <c r="A67" s="50" t="s">
        <v>69</v>
      </c>
      <c r="B67" s="58">
        <v>15</v>
      </c>
      <c r="C67" s="55" t="s">
        <v>17</v>
      </c>
    </row>
    <row r="68" spans="1:3" x14ac:dyDescent="0.35">
      <c r="A68" s="50" t="s">
        <v>70</v>
      </c>
      <c r="B68" s="58">
        <v>14</v>
      </c>
      <c r="C68" s="55" t="s">
        <v>17</v>
      </c>
    </row>
    <row r="69" spans="1:3" x14ac:dyDescent="0.35">
      <c r="A69" s="50" t="s">
        <v>71</v>
      </c>
      <c r="B69" s="58">
        <v>13</v>
      </c>
      <c r="C69" s="55" t="s">
        <v>17</v>
      </c>
    </row>
    <row r="70" spans="1:3" x14ac:dyDescent="0.35">
      <c r="A70" s="50" t="s">
        <v>72</v>
      </c>
      <c r="B70" s="58">
        <v>12</v>
      </c>
      <c r="C70" s="55" t="s">
        <v>17</v>
      </c>
    </row>
    <row r="71" spans="1:3" x14ac:dyDescent="0.35">
      <c r="A71" s="50" t="s">
        <v>73</v>
      </c>
      <c r="B71" s="58">
        <v>11</v>
      </c>
      <c r="C71" s="55" t="s">
        <v>17</v>
      </c>
    </row>
    <row r="72" spans="1:3" x14ac:dyDescent="0.35">
      <c r="A72" s="50" t="s">
        <v>74</v>
      </c>
      <c r="B72" s="58">
        <v>10</v>
      </c>
      <c r="C72" s="55" t="s">
        <v>17</v>
      </c>
    </row>
    <row r="73" spans="1:3" x14ac:dyDescent="0.35">
      <c r="A73" s="50" t="s">
        <v>75</v>
      </c>
      <c r="B73" s="58">
        <v>10</v>
      </c>
      <c r="C73" s="55" t="s">
        <v>17</v>
      </c>
    </row>
    <row r="74" spans="1:3" x14ac:dyDescent="0.35">
      <c r="A74" s="50" t="s">
        <v>76</v>
      </c>
      <c r="B74" s="58">
        <v>9</v>
      </c>
      <c r="C74" s="55" t="s">
        <v>17</v>
      </c>
    </row>
    <row r="75" spans="1:3" x14ac:dyDescent="0.35">
      <c r="A75" s="50" t="s">
        <v>77</v>
      </c>
      <c r="B75" s="58">
        <v>8</v>
      </c>
      <c r="C75" s="55" t="s">
        <v>17</v>
      </c>
    </row>
    <row r="76" spans="1:3" x14ac:dyDescent="0.35">
      <c r="A76" s="50" t="s">
        <v>78</v>
      </c>
      <c r="B76" s="58">
        <v>7</v>
      </c>
      <c r="C76" s="55" t="s">
        <v>17</v>
      </c>
    </row>
    <row r="77" spans="1:3" x14ac:dyDescent="0.35">
      <c r="A77" s="50" t="s">
        <v>79</v>
      </c>
      <c r="B77" s="58">
        <v>6</v>
      </c>
      <c r="C77" s="55" t="s">
        <v>17</v>
      </c>
    </row>
    <row r="78" spans="1:3" x14ac:dyDescent="0.35">
      <c r="A78" s="50" t="s">
        <v>80</v>
      </c>
      <c r="B78" s="58">
        <v>6</v>
      </c>
      <c r="C78" s="55" t="s">
        <v>17</v>
      </c>
    </row>
    <row r="79" spans="1:3" x14ac:dyDescent="0.35">
      <c r="A79" s="50" t="s">
        <v>81</v>
      </c>
      <c r="B79" s="58">
        <v>5</v>
      </c>
      <c r="C79" s="55" t="s">
        <v>17</v>
      </c>
    </row>
    <row r="80" spans="1:3" x14ac:dyDescent="0.35">
      <c r="A80" s="50" t="s">
        <v>82</v>
      </c>
      <c r="B80" s="58">
        <v>5</v>
      </c>
      <c r="C80" s="55" t="s">
        <v>17</v>
      </c>
    </row>
    <row r="81" spans="1:3" x14ac:dyDescent="0.35">
      <c r="A81" s="50" t="s">
        <v>83</v>
      </c>
      <c r="B81" s="58">
        <v>5</v>
      </c>
      <c r="C81" s="55" t="s">
        <v>17</v>
      </c>
    </row>
    <row r="82" spans="1:3" x14ac:dyDescent="0.35">
      <c r="A82" s="50" t="s">
        <v>84</v>
      </c>
      <c r="B82" s="58">
        <v>4</v>
      </c>
      <c r="C82" s="55" t="s">
        <v>17</v>
      </c>
    </row>
    <row r="83" spans="1:3" x14ac:dyDescent="0.35">
      <c r="A83" s="50" t="s">
        <v>85</v>
      </c>
      <c r="B83" s="58">
        <v>4</v>
      </c>
      <c r="C83" s="55" t="s">
        <v>17</v>
      </c>
    </row>
    <row r="84" spans="1:3" x14ac:dyDescent="0.35">
      <c r="A84" s="50" t="s">
        <v>86</v>
      </c>
      <c r="B84" s="58">
        <v>3</v>
      </c>
      <c r="C84" s="55" t="s">
        <v>17</v>
      </c>
    </row>
    <row r="85" spans="1:3" x14ac:dyDescent="0.35">
      <c r="A85" s="50" t="s">
        <v>87</v>
      </c>
      <c r="B85" s="58">
        <v>3</v>
      </c>
      <c r="C85" s="55" t="s">
        <v>17</v>
      </c>
    </row>
    <row r="86" spans="1:3" x14ac:dyDescent="0.35">
      <c r="A86" s="50" t="s">
        <v>88</v>
      </c>
      <c r="B86" s="58">
        <v>3</v>
      </c>
      <c r="C86" s="55" t="s">
        <v>17</v>
      </c>
    </row>
    <row r="87" spans="1:3" x14ac:dyDescent="0.35">
      <c r="A87" s="50" t="s">
        <v>89</v>
      </c>
      <c r="B87" s="58">
        <v>3</v>
      </c>
      <c r="C87" s="55" t="s">
        <v>17</v>
      </c>
    </row>
    <row r="88" spans="1:3" x14ac:dyDescent="0.35">
      <c r="A88" s="50" t="s">
        <v>90</v>
      </c>
      <c r="B88" s="58">
        <v>2</v>
      </c>
      <c r="C88" s="55" t="s">
        <v>17</v>
      </c>
    </row>
    <row r="89" spans="1:3" x14ac:dyDescent="0.35">
      <c r="A89" s="50" t="s">
        <v>91</v>
      </c>
      <c r="B89" s="58">
        <v>2</v>
      </c>
      <c r="C89" s="55" t="s">
        <v>17</v>
      </c>
    </row>
    <row r="90" spans="1:3" x14ac:dyDescent="0.35">
      <c r="A90" s="50" t="s">
        <v>92</v>
      </c>
      <c r="B90" s="58">
        <v>2</v>
      </c>
      <c r="C90" s="55" t="s">
        <v>17</v>
      </c>
    </row>
    <row r="91" spans="1:3" x14ac:dyDescent="0.35">
      <c r="A91" s="50" t="s">
        <v>93</v>
      </c>
      <c r="B91" s="58">
        <v>2</v>
      </c>
      <c r="C91" s="55" t="s">
        <v>17</v>
      </c>
    </row>
    <row r="92" spans="1:3" x14ac:dyDescent="0.35">
      <c r="A92" s="50" t="s">
        <v>94</v>
      </c>
      <c r="B92" s="58">
        <v>2</v>
      </c>
      <c r="C92" s="55" t="s">
        <v>17</v>
      </c>
    </row>
    <row r="93" spans="1:3" x14ac:dyDescent="0.35">
      <c r="A93" s="50" t="s">
        <v>95</v>
      </c>
      <c r="B93" s="58">
        <v>2</v>
      </c>
      <c r="C93" s="55" t="s">
        <v>17</v>
      </c>
    </row>
    <row r="94" spans="1:3" x14ac:dyDescent="0.35">
      <c r="A94" s="50" t="s">
        <v>96</v>
      </c>
      <c r="B94" s="58">
        <v>2</v>
      </c>
      <c r="C94" s="55" t="s">
        <v>17</v>
      </c>
    </row>
    <row r="95" spans="1:3" x14ac:dyDescent="0.35">
      <c r="A95" s="50" t="s">
        <v>97</v>
      </c>
      <c r="B95" s="58">
        <v>2</v>
      </c>
      <c r="C95" s="55" t="s">
        <v>17</v>
      </c>
    </row>
    <row r="96" spans="1:3" x14ac:dyDescent="0.35">
      <c r="A96" s="50" t="s">
        <v>98</v>
      </c>
      <c r="B96" s="58">
        <v>1</v>
      </c>
      <c r="C96" s="55" t="s">
        <v>17</v>
      </c>
    </row>
    <row r="97" spans="1:3" x14ac:dyDescent="0.35">
      <c r="A97" s="50" t="s">
        <v>99</v>
      </c>
      <c r="B97" s="58">
        <v>1</v>
      </c>
      <c r="C97" s="55" t="s">
        <v>17</v>
      </c>
    </row>
    <row r="98" spans="1:3" x14ac:dyDescent="0.35">
      <c r="A98" s="50" t="s">
        <v>100</v>
      </c>
      <c r="B98" s="58">
        <v>1</v>
      </c>
      <c r="C98" s="55" t="s">
        <v>17</v>
      </c>
    </row>
    <row r="99" spans="1:3" x14ac:dyDescent="0.35">
      <c r="A99" s="50" t="s">
        <v>101</v>
      </c>
      <c r="B99" s="58">
        <v>1</v>
      </c>
      <c r="C99" s="55" t="s">
        <v>17</v>
      </c>
    </row>
    <row r="100" spans="1:3" x14ac:dyDescent="0.35">
      <c r="A100" s="50" t="s">
        <v>102</v>
      </c>
      <c r="B100" s="58">
        <v>1</v>
      </c>
      <c r="C100" s="55" t="s">
        <v>17</v>
      </c>
    </row>
    <row r="101" spans="1:3" x14ac:dyDescent="0.35">
      <c r="A101" s="50" t="s">
        <v>103</v>
      </c>
      <c r="B101" s="58">
        <v>1</v>
      </c>
      <c r="C101" s="55" t="s">
        <v>17</v>
      </c>
    </row>
    <row r="102" spans="1:3" x14ac:dyDescent="0.35">
      <c r="A102" s="50" t="s">
        <v>104</v>
      </c>
      <c r="B102" s="58">
        <v>1</v>
      </c>
      <c r="C102" s="55" t="s">
        <v>17</v>
      </c>
    </row>
    <row r="103" spans="1:3" x14ac:dyDescent="0.35">
      <c r="A103" s="49" t="s">
        <v>105</v>
      </c>
      <c r="B103" s="59">
        <v>399893</v>
      </c>
      <c r="C103" s="54">
        <f>B103/B103</f>
        <v>1</v>
      </c>
    </row>
  </sheetData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96"/>
  <sheetViews>
    <sheetView workbookViewId="0">
      <pane ySplit="1" topLeftCell="A2" activePane="bottomLeft" state="frozen"/>
      <selection pane="bottomLeft" activeCell="C16" sqref="C16"/>
    </sheetView>
  </sheetViews>
  <sheetFormatPr defaultRowHeight="14.5" x14ac:dyDescent="0.35"/>
  <cols>
    <col min="1" max="1" width="27.7265625" customWidth="1"/>
    <col min="2" max="2" width="28.453125" customWidth="1"/>
    <col min="3" max="3" width="24.26953125" customWidth="1"/>
    <col min="4" max="4" width="24.453125" style="1" customWidth="1"/>
  </cols>
  <sheetData>
    <row r="1" spans="1:5" ht="44" thickBot="1" x14ac:dyDescent="0.4">
      <c r="A1" s="6" t="s">
        <v>106</v>
      </c>
      <c r="B1" s="7" t="s">
        <v>0</v>
      </c>
      <c r="C1" s="8" t="s">
        <v>1</v>
      </c>
      <c r="D1" s="9" t="s">
        <v>107</v>
      </c>
      <c r="E1" s="2"/>
    </row>
    <row r="2" spans="1:5" x14ac:dyDescent="0.35">
      <c r="A2" s="65" t="s">
        <v>108</v>
      </c>
      <c r="B2" s="15" t="s">
        <v>3</v>
      </c>
      <c r="C2" s="15">
        <v>101</v>
      </c>
      <c r="D2" s="17">
        <v>0.37</v>
      </c>
    </row>
    <row r="3" spans="1:5" x14ac:dyDescent="0.35">
      <c r="A3" s="65"/>
      <c r="B3" s="15" t="s">
        <v>6</v>
      </c>
      <c r="C3" s="15">
        <v>75</v>
      </c>
      <c r="D3" s="17">
        <v>0.28000000000000003</v>
      </c>
    </row>
    <row r="4" spans="1:5" x14ac:dyDescent="0.35">
      <c r="A4" s="65"/>
      <c r="B4" s="15" t="s">
        <v>4</v>
      </c>
      <c r="C4" s="15">
        <v>20</v>
      </c>
      <c r="D4" s="17">
        <v>7.3499999999999996E-2</v>
      </c>
    </row>
    <row r="5" spans="1:5" x14ac:dyDescent="0.35">
      <c r="A5" s="65"/>
      <c r="B5" t="s">
        <v>8</v>
      </c>
      <c r="C5">
        <v>15</v>
      </c>
      <c r="D5" s="5">
        <v>5.5100000000000003E-2</v>
      </c>
    </row>
    <row r="6" spans="1:5" x14ac:dyDescent="0.35">
      <c r="A6" s="65"/>
      <c r="B6" t="s">
        <v>5</v>
      </c>
      <c r="C6">
        <v>14</v>
      </c>
      <c r="D6" s="5">
        <v>5.1499999999999997E-2</v>
      </c>
    </row>
    <row r="7" spans="1:5" x14ac:dyDescent="0.35">
      <c r="A7" s="65"/>
      <c r="B7" t="s">
        <v>7</v>
      </c>
      <c r="C7">
        <v>7</v>
      </c>
      <c r="D7" s="5">
        <v>2.5700000000000001E-2</v>
      </c>
    </row>
    <row r="8" spans="1:5" x14ac:dyDescent="0.35">
      <c r="A8" s="65"/>
      <c r="B8" t="s">
        <v>25</v>
      </c>
      <c r="C8">
        <v>6</v>
      </c>
      <c r="D8" s="5">
        <v>2.2100000000000002E-2</v>
      </c>
    </row>
    <row r="9" spans="1:5" x14ac:dyDescent="0.35">
      <c r="A9" s="65"/>
      <c r="B9" t="s">
        <v>11</v>
      </c>
      <c r="C9">
        <v>4</v>
      </c>
      <c r="D9" s="5">
        <v>1.47E-2</v>
      </c>
    </row>
    <row r="10" spans="1:5" x14ac:dyDescent="0.35">
      <c r="A10" s="65"/>
      <c r="B10" t="s">
        <v>31</v>
      </c>
      <c r="C10">
        <v>3</v>
      </c>
      <c r="D10" s="5">
        <v>1.0999999999999999E-2</v>
      </c>
    </row>
    <row r="11" spans="1:5" x14ac:dyDescent="0.35">
      <c r="A11" s="65"/>
      <c r="B11" t="s">
        <v>16</v>
      </c>
      <c r="C11">
        <v>3</v>
      </c>
      <c r="D11" s="5">
        <v>1.0999999999999999E-2</v>
      </c>
    </row>
    <row r="12" spans="1:5" x14ac:dyDescent="0.35">
      <c r="A12" s="65"/>
      <c r="B12" t="s">
        <v>9</v>
      </c>
      <c r="C12">
        <v>3</v>
      </c>
      <c r="D12" s="5">
        <v>1.0999999999999999E-2</v>
      </c>
    </row>
    <row r="13" spans="1:5" x14ac:dyDescent="0.35">
      <c r="A13" s="65"/>
      <c r="B13" t="s">
        <v>44</v>
      </c>
      <c r="C13">
        <v>3</v>
      </c>
      <c r="D13" s="5">
        <v>1.0999999999999999E-2</v>
      </c>
    </row>
    <row r="14" spans="1:5" x14ac:dyDescent="0.35">
      <c r="A14" s="65"/>
      <c r="B14" t="s">
        <v>19</v>
      </c>
      <c r="C14">
        <v>3</v>
      </c>
      <c r="D14" s="5">
        <v>1.0999999999999999E-2</v>
      </c>
    </row>
    <row r="15" spans="1:5" x14ac:dyDescent="0.35">
      <c r="A15" s="65"/>
      <c r="B15" t="s">
        <v>13</v>
      </c>
      <c r="C15">
        <v>3</v>
      </c>
      <c r="D15" s="5">
        <v>1.0999999999999999E-2</v>
      </c>
    </row>
    <row r="16" spans="1:5" x14ac:dyDescent="0.35">
      <c r="A16" s="65"/>
      <c r="B16" t="s">
        <v>75</v>
      </c>
      <c r="C16">
        <v>2</v>
      </c>
      <c r="D16" s="5">
        <v>7.4000000000000003E-3</v>
      </c>
    </row>
    <row r="17" spans="1:5" x14ac:dyDescent="0.35">
      <c r="A17" s="65"/>
      <c r="B17" t="s">
        <v>109</v>
      </c>
      <c r="C17">
        <v>2</v>
      </c>
      <c r="D17" s="5">
        <v>7.4000000000000003E-3</v>
      </c>
    </row>
    <row r="18" spans="1:5" x14ac:dyDescent="0.35">
      <c r="A18" s="65"/>
      <c r="B18" t="s">
        <v>10</v>
      </c>
      <c r="C18">
        <v>2</v>
      </c>
      <c r="D18" s="5">
        <v>7.4000000000000003E-3</v>
      </c>
    </row>
    <row r="19" spans="1:5" x14ac:dyDescent="0.35">
      <c r="A19" s="65"/>
      <c r="B19" t="s">
        <v>22</v>
      </c>
      <c r="C19">
        <v>2</v>
      </c>
      <c r="D19" s="5">
        <v>7.4000000000000003E-3</v>
      </c>
    </row>
    <row r="20" spans="1:5" x14ac:dyDescent="0.35">
      <c r="A20" s="65"/>
      <c r="B20" t="s">
        <v>33</v>
      </c>
      <c r="C20">
        <v>1</v>
      </c>
      <c r="D20" s="10" t="s">
        <v>17</v>
      </c>
    </row>
    <row r="21" spans="1:5" x14ac:dyDescent="0.35">
      <c r="A21" s="65"/>
      <c r="B21" t="s">
        <v>21</v>
      </c>
      <c r="C21">
        <v>1</v>
      </c>
      <c r="D21" s="10" t="s">
        <v>17</v>
      </c>
    </row>
    <row r="22" spans="1:5" x14ac:dyDescent="0.35">
      <c r="A22" s="65"/>
      <c r="B22" t="s">
        <v>24</v>
      </c>
      <c r="C22">
        <v>1</v>
      </c>
      <c r="D22" s="10" t="s">
        <v>17</v>
      </c>
    </row>
    <row r="23" spans="1:5" x14ac:dyDescent="0.35">
      <c r="A23" s="65"/>
      <c r="B23" t="s">
        <v>15</v>
      </c>
      <c r="C23">
        <v>1</v>
      </c>
      <c r="D23" s="10" t="s">
        <v>17</v>
      </c>
    </row>
    <row r="24" spans="1:5" ht="15" thickBot="1" x14ac:dyDescent="0.4">
      <c r="A24" s="66"/>
      <c r="B24" s="3" t="s">
        <v>105</v>
      </c>
      <c r="C24" s="3">
        <f>SUM(C2:C23)</f>
        <v>272</v>
      </c>
      <c r="D24" s="4">
        <v>1</v>
      </c>
      <c r="E24" s="2"/>
    </row>
    <row r="25" spans="1:5" x14ac:dyDescent="0.35">
      <c r="A25" s="65" t="s">
        <v>110</v>
      </c>
      <c r="B25" s="15" t="s">
        <v>3</v>
      </c>
      <c r="C25" s="15">
        <v>9</v>
      </c>
      <c r="D25" s="16">
        <v>0.40910000000000002</v>
      </c>
    </row>
    <row r="26" spans="1:5" x14ac:dyDescent="0.35">
      <c r="A26" s="65"/>
      <c r="B26" s="15" t="s">
        <v>10</v>
      </c>
      <c r="C26" s="15">
        <v>6</v>
      </c>
      <c r="D26" s="16">
        <v>0.2727</v>
      </c>
    </row>
    <row r="27" spans="1:5" x14ac:dyDescent="0.35">
      <c r="A27" s="65"/>
      <c r="B27" s="15" t="s">
        <v>4</v>
      </c>
      <c r="C27" s="15">
        <v>3</v>
      </c>
      <c r="D27" s="16">
        <v>0.13639999999999999</v>
      </c>
    </row>
    <row r="28" spans="1:5" x14ac:dyDescent="0.35">
      <c r="A28" s="65"/>
      <c r="B28" t="s">
        <v>5</v>
      </c>
      <c r="C28">
        <v>2</v>
      </c>
      <c r="D28" s="1">
        <v>9.0899999999999995E-2</v>
      </c>
    </row>
    <row r="29" spans="1:5" x14ac:dyDescent="0.35">
      <c r="A29" s="65"/>
      <c r="B29" t="s">
        <v>7</v>
      </c>
      <c r="C29">
        <v>1</v>
      </c>
      <c r="D29" s="1">
        <v>4.5499999999999999E-2</v>
      </c>
    </row>
    <row r="30" spans="1:5" x14ac:dyDescent="0.35">
      <c r="A30" s="65"/>
      <c r="B30" t="s">
        <v>9</v>
      </c>
      <c r="C30">
        <v>1</v>
      </c>
      <c r="D30" s="1">
        <v>4.5499999999999999E-2</v>
      </c>
    </row>
    <row r="31" spans="1:5" ht="15" thickBot="1" x14ac:dyDescent="0.4">
      <c r="A31" s="66"/>
      <c r="B31" s="3" t="s">
        <v>105</v>
      </c>
      <c r="C31" s="3">
        <v>22</v>
      </c>
      <c r="D31" s="4">
        <v>1</v>
      </c>
      <c r="E31" s="2"/>
    </row>
    <row r="32" spans="1:5" ht="17.149999999999999" customHeight="1" x14ac:dyDescent="0.35">
      <c r="A32" s="64" t="s">
        <v>111</v>
      </c>
      <c r="B32" s="15" t="s">
        <v>3</v>
      </c>
      <c r="C32" s="15">
        <v>745</v>
      </c>
      <c r="D32" s="16">
        <v>0.53790000000000004</v>
      </c>
    </row>
    <row r="33" spans="1:4" x14ac:dyDescent="0.35">
      <c r="A33" s="65"/>
      <c r="B33" s="15" t="s">
        <v>5</v>
      </c>
      <c r="C33" s="15">
        <v>177</v>
      </c>
      <c r="D33" s="16">
        <v>0.1278</v>
      </c>
    </row>
    <row r="34" spans="1:4" x14ac:dyDescent="0.35">
      <c r="A34" s="65"/>
      <c r="B34" s="15" t="s">
        <v>4</v>
      </c>
      <c r="C34" s="15">
        <v>126</v>
      </c>
      <c r="D34" s="16">
        <v>9.0999999999999998E-2</v>
      </c>
    </row>
    <row r="35" spans="1:4" x14ac:dyDescent="0.35">
      <c r="A35" s="65"/>
      <c r="B35" t="s">
        <v>8</v>
      </c>
      <c r="C35">
        <v>107</v>
      </c>
      <c r="D35" s="1">
        <v>7.7299999999999994E-2</v>
      </c>
    </row>
    <row r="36" spans="1:4" x14ac:dyDescent="0.35">
      <c r="A36" s="65"/>
      <c r="B36" t="s">
        <v>11</v>
      </c>
      <c r="C36">
        <v>40</v>
      </c>
      <c r="D36" s="1">
        <v>2.8899999999999999E-2</v>
      </c>
    </row>
    <row r="37" spans="1:4" x14ac:dyDescent="0.35">
      <c r="A37" s="65"/>
      <c r="B37" t="s">
        <v>6</v>
      </c>
      <c r="C37">
        <v>34</v>
      </c>
      <c r="D37" s="1">
        <v>2.4500000000000001E-2</v>
      </c>
    </row>
    <row r="38" spans="1:4" x14ac:dyDescent="0.35">
      <c r="A38" s="65"/>
      <c r="B38" t="s">
        <v>109</v>
      </c>
      <c r="C38">
        <v>29</v>
      </c>
      <c r="D38" s="1">
        <v>2.0899999999999998E-2</v>
      </c>
    </row>
    <row r="39" spans="1:4" x14ac:dyDescent="0.35">
      <c r="A39" s="65"/>
      <c r="B39" t="s">
        <v>7</v>
      </c>
      <c r="C39">
        <v>24</v>
      </c>
      <c r="D39" s="1">
        <v>1.7299999999999999E-2</v>
      </c>
    </row>
    <row r="40" spans="1:4" x14ac:dyDescent="0.35">
      <c r="A40" s="65"/>
      <c r="B40" t="s">
        <v>10</v>
      </c>
      <c r="C40">
        <v>24</v>
      </c>
      <c r="D40" s="1">
        <v>1.7299999999999999E-2</v>
      </c>
    </row>
    <row r="41" spans="1:4" x14ac:dyDescent="0.35">
      <c r="A41" s="65"/>
      <c r="B41" t="s">
        <v>30</v>
      </c>
      <c r="C41">
        <v>14</v>
      </c>
      <c r="D41" s="1">
        <v>1.01E-2</v>
      </c>
    </row>
    <row r="42" spans="1:4" x14ac:dyDescent="0.35">
      <c r="A42" s="65"/>
      <c r="B42" t="s">
        <v>15</v>
      </c>
      <c r="C42">
        <v>13</v>
      </c>
      <c r="D42" s="1">
        <v>9.4000000000000004E-3</v>
      </c>
    </row>
    <row r="43" spans="1:4" x14ac:dyDescent="0.35">
      <c r="A43" s="65"/>
      <c r="B43" t="s">
        <v>19</v>
      </c>
      <c r="C43">
        <v>8</v>
      </c>
      <c r="D43" s="1">
        <v>5.7999999999999996E-3</v>
      </c>
    </row>
    <row r="44" spans="1:4" x14ac:dyDescent="0.35">
      <c r="A44" s="65"/>
      <c r="B44" t="s">
        <v>16</v>
      </c>
      <c r="C44">
        <v>7</v>
      </c>
      <c r="D44" s="1">
        <v>5.1000000000000004E-3</v>
      </c>
    </row>
    <row r="45" spans="1:4" x14ac:dyDescent="0.35">
      <c r="A45" s="65"/>
      <c r="B45" t="s">
        <v>13</v>
      </c>
      <c r="C45">
        <v>6</v>
      </c>
      <c r="D45" s="10" t="s">
        <v>17</v>
      </c>
    </row>
    <row r="46" spans="1:4" x14ac:dyDescent="0.35">
      <c r="A46" s="65"/>
      <c r="B46" t="s">
        <v>9</v>
      </c>
      <c r="C46">
        <v>5</v>
      </c>
      <c r="D46" s="10" t="s">
        <v>17</v>
      </c>
    </row>
    <row r="47" spans="1:4" x14ac:dyDescent="0.35">
      <c r="A47" s="65"/>
      <c r="B47" t="s">
        <v>18</v>
      </c>
      <c r="C47">
        <v>5</v>
      </c>
      <c r="D47" s="10" t="s">
        <v>17</v>
      </c>
    </row>
    <row r="48" spans="1:4" x14ac:dyDescent="0.35">
      <c r="A48" s="65"/>
      <c r="B48" t="s">
        <v>32</v>
      </c>
      <c r="C48">
        <v>3</v>
      </c>
      <c r="D48" s="10" t="s">
        <v>17</v>
      </c>
    </row>
    <row r="49" spans="1:5" x14ac:dyDescent="0.35">
      <c r="A49" s="65"/>
      <c r="B49" t="s">
        <v>26</v>
      </c>
      <c r="C49">
        <v>2</v>
      </c>
      <c r="D49" s="10" t="s">
        <v>17</v>
      </c>
    </row>
    <row r="50" spans="1:5" x14ac:dyDescent="0.35">
      <c r="A50" s="65"/>
      <c r="B50" t="s">
        <v>24</v>
      </c>
      <c r="C50">
        <v>2</v>
      </c>
      <c r="D50" s="10" t="s">
        <v>17</v>
      </c>
    </row>
    <row r="51" spans="1:5" x14ac:dyDescent="0.35">
      <c r="A51" s="65"/>
      <c r="B51" t="s">
        <v>34</v>
      </c>
      <c r="C51">
        <v>2</v>
      </c>
      <c r="D51" s="10" t="s">
        <v>17</v>
      </c>
    </row>
    <row r="52" spans="1:5" x14ac:dyDescent="0.35">
      <c r="A52" s="65"/>
      <c r="B52" t="s">
        <v>25</v>
      </c>
      <c r="C52">
        <v>1</v>
      </c>
      <c r="D52" s="10" t="s">
        <v>17</v>
      </c>
    </row>
    <row r="53" spans="1:5" x14ac:dyDescent="0.35">
      <c r="A53" s="65"/>
      <c r="B53" t="s">
        <v>48</v>
      </c>
      <c r="C53">
        <v>1</v>
      </c>
      <c r="D53" s="10" t="s">
        <v>17</v>
      </c>
    </row>
    <row r="54" spans="1:5" x14ac:dyDescent="0.35">
      <c r="A54" s="65"/>
      <c r="B54" t="s">
        <v>33</v>
      </c>
      <c r="C54">
        <v>1</v>
      </c>
      <c r="D54" s="10" t="s">
        <v>17</v>
      </c>
    </row>
    <row r="55" spans="1:5" x14ac:dyDescent="0.35">
      <c r="A55" s="65"/>
      <c r="B55" t="s">
        <v>45</v>
      </c>
      <c r="C55">
        <v>1</v>
      </c>
      <c r="D55" s="10" t="s">
        <v>17</v>
      </c>
    </row>
    <row r="56" spans="1:5" x14ac:dyDescent="0.35">
      <c r="A56" s="65"/>
      <c r="B56" t="s">
        <v>73</v>
      </c>
      <c r="C56">
        <v>1</v>
      </c>
      <c r="D56" s="10" t="s">
        <v>17</v>
      </c>
    </row>
    <row r="57" spans="1:5" x14ac:dyDescent="0.35">
      <c r="A57" s="65"/>
      <c r="B57" t="s">
        <v>38</v>
      </c>
      <c r="C57">
        <v>1</v>
      </c>
      <c r="D57" s="10" t="s">
        <v>17</v>
      </c>
    </row>
    <row r="58" spans="1:5" x14ac:dyDescent="0.35">
      <c r="A58" s="65"/>
      <c r="B58" t="s">
        <v>36</v>
      </c>
      <c r="C58">
        <v>1</v>
      </c>
      <c r="D58" s="10" t="s">
        <v>17</v>
      </c>
    </row>
    <row r="59" spans="1:5" x14ac:dyDescent="0.35">
      <c r="A59" s="65"/>
      <c r="B59" t="s">
        <v>31</v>
      </c>
      <c r="C59">
        <v>1</v>
      </c>
      <c r="D59" s="10" t="s">
        <v>17</v>
      </c>
    </row>
    <row r="60" spans="1:5" x14ac:dyDescent="0.35">
      <c r="A60" s="65"/>
      <c r="B60" t="s">
        <v>21</v>
      </c>
      <c r="C60">
        <v>1</v>
      </c>
      <c r="D60" s="10" t="s">
        <v>17</v>
      </c>
    </row>
    <row r="61" spans="1:5" x14ac:dyDescent="0.35">
      <c r="A61" s="65"/>
      <c r="B61" t="s">
        <v>75</v>
      </c>
      <c r="C61">
        <v>1</v>
      </c>
      <c r="D61" s="10" t="s">
        <v>17</v>
      </c>
    </row>
    <row r="62" spans="1:5" x14ac:dyDescent="0.35">
      <c r="A62" s="65"/>
      <c r="B62" t="s">
        <v>41</v>
      </c>
      <c r="C62">
        <v>1</v>
      </c>
      <c r="D62" s="10" t="s">
        <v>17</v>
      </c>
    </row>
    <row r="63" spans="1:5" x14ac:dyDescent="0.35">
      <c r="A63" s="65"/>
      <c r="B63" t="s">
        <v>51</v>
      </c>
      <c r="C63">
        <v>1</v>
      </c>
      <c r="D63" s="10" t="s">
        <v>17</v>
      </c>
    </row>
    <row r="64" spans="1:5" ht="15" thickBot="1" x14ac:dyDescent="0.4">
      <c r="A64" s="66"/>
      <c r="B64" s="3" t="s">
        <v>105</v>
      </c>
      <c r="C64" s="3">
        <f>SUM(C32:C63)</f>
        <v>1385</v>
      </c>
      <c r="D64" s="11">
        <v>1</v>
      </c>
      <c r="E64" s="2"/>
    </row>
    <row r="65" spans="1:4" x14ac:dyDescent="0.35">
      <c r="A65" s="64" t="s">
        <v>112</v>
      </c>
      <c r="B65" s="15" t="s">
        <v>3</v>
      </c>
      <c r="C65" s="15">
        <v>22864</v>
      </c>
      <c r="D65" s="16">
        <v>0.73939999999999995</v>
      </c>
    </row>
    <row r="66" spans="1:4" x14ac:dyDescent="0.35">
      <c r="A66" s="65"/>
      <c r="B66" s="15" t="s">
        <v>4</v>
      </c>
      <c r="C66" s="15">
        <v>2372</v>
      </c>
      <c r="D66" s="16">
        <v>7.6700000000000004E-2</v>
      </c>
    </row>
    <row r="67" spans="1:4" x14ac:dyDescent="0.35">
      <c r="A67" s="65"/>
      <c r="B67" s="15" t="s">
        <v>6</v>
      </c>
      <c r="C67" s="15">
        <v>1003</v>
      </c>
      <c r="D67" s="16">
        <v>3.2399999999999998E-2</v>
      </c>
    </row>
    <row r="68" spans="1:4" x14ac:dyDescent="0.35">
      <c r="A68" s="65"/>
      <c r="B68" t="s">
        <v>8</v>
      </c>
      <c r="C68">
        <v>724</v>
      </c>
      <c r="D68" s="1">
        <v>2.3400000000000001E-2</v>
      </c>
    </row>
    <row r="69" spans="1:4" x14ac:dyDescent="0.35">
      <c r="A69" s="65"/>
      <c r="B69" t="s">
        <v>5</v>
      </c>
      <c r="C69">
        <v>606</v>
      </c>
      <c r="D69" s="1">
        <v>1.9599999999999999E-2</v>
      </c>
    </row>
    <row r="70" spans="1:4" x14ac:dyDescent="0.35">
      <c r="A70" s="65"/>
      <c r="B70" t="s">
        <v>13</v>
      </c>
      <c r="C70">
        <v>460</v>
      </c>
      <c r="D70" s="1">
        <v>1.49E-2</v>
      </c>
    </row>
    <row r="71" spans="1:4" x14ac:dyDescent="0.35">
      <c r="A71" s="65"/>
      <c r="B71" t="s">
        <v>7</v>
      </c>
      <c r="C71">
        <v>398</v>
      </c>
      <c r="D71" s="1">
        <v>1.29E-2</v>
      </c>
    </row>
    <row r="72" spans="1:4" x14ac:dyDescent="0.35">
      <c r="A72" s="65"/>
      <c r="B72" t="s">
        <v>109</v>
      </c>
      <c r="C72">
        <v>329</v>
      </c>
      <c r="D72" s="1">
        <v>1.06E-2</v>
      </c>
    </row>
    <row r="73" spans="1:4" x14ac:dyDescent="0.35">
      <c r="A73" s="65"/>
      <c r="B73" t="s">
        <v>11</v>
      </c>
      <c r="C73">
        <v>323</v>
      </c>
      <c r="D73" s="1">
        <v>1.04E-2</v>
      </c>
    </row>
    <row r="74" spans="1:4" x14ac:dyDescent="0.35">
      <c r="A74" s="65"/>
      <c r="B74" t="s">
        <v>16</v>
      </c>
      <c r="C74">
        <v>309</v>
      </c>
      <c r="D74" s="1">
        <v>0.01</v>
      </c>
    </row>
    <row r="75" spans="1:4" x14ac:dyDescent="0.35">
      <c r="A75" s="65"/>
      <c r="B75" t="s">
        <v>9</v>
      </c>
      <c r="C75">
        <v>290</v>
      </c>
      <c r="D75" s="1">
        <v>9.4000000000000004E-3</v>
      </c>
    </row>
    <row r="76" spans="1:4" x14ac:dyDescent="0.35">
      <c r="A76" s="65"/>
      <c r="B76" t="s">
        <v>10</v>
      </c>
      <c r="C76">
        <v>192</v>
      </c>
      <c r="D76" s="1">
        <v>6.1999999999999998E-3</v>
      </c>
    </row>
    <row r="77" spans="1:4" x14ac:dyDescent="0.35">
      <c r="A77" s="65"/>
      <c r="B77" t="s">
        <v>15</v>
      </c>
      <c r="C77">
        <v>146</v>
      </c>
      <c r="D77" s="10" t="s">
        <v>17</v>
      </c>
    </row>
    <row r="78" spans="1:4" x14ac:dyDescent="0.35">
      <c r="A78" s="65"/>
      <c r="B78" t="s">
        <v>19</v>
      </c>
      <c r="C78">
        <v>103</v>
      </c>
      <c r="D78" s="10" t="s">
        <v>17</v>
      </c>
    </row>
    <row r="79" spans="1:4" x14ac:dyDescent="0.35">
      <c r="A79" s="65"/>
      <c r="B79" t="s">
        <v>22</v>
      </c>
      <c r="C79">
        <v>75</v>
      </c>
      <c r="D79" s="10" t="s">
        <v>17</v>
      </c>
    </row>
    <row r="80" spans="1:4" x14ac:dyDescent="0.35">
      <c r="A80" s="65"/>
      <c r="B80" t="s">
        <v>113</v>
      </c>
      <c r="C80">
        <v>73</v>
      </c>
      <c r="D80" s="10" t="s">
        <v>17</v>
      </c>
    </row>
    <row r="81" spans="1:4" x14ac:dyDescent="0.35">
      <c r="A81" s="65"/>
      <c r="B81" t="s">
        <v>21</v>
      </c>
      <c r="C81">
        <v>73</v>
      </c>
      <c r="D81" s="10" t="s">
        <v>17</v>
      </c>
    </row>
    <row r="82" spans="1:4" x14ac:dyDescent="0.35">
      <c r="A82" s="65"/>
      <c r="B82" t="s">
        <v>25</v>
      </c>
      <c r="C82">
        <v>72</v>
      </c>
      <c r="D82" s="10" t="s">
        <v>17</v>
      </c>
    </row>
    <row r="83" spans="1:4" x14ac:dyDescent="0.35">
      <c r="A83" s="65"/>
      <c r="B83" t="s">
        <v>20</v>
      </c>
      <c r="C83">
        <v>64</v>
      </c>
      <c r="D83" s="10" t="s">
        <v>17</v>
      </c>
    </row>
    <row r="84" spans="1:4" x14ac:dyDescent="0.35">
      <c r="A84" s="65"/>
      <c r="B84" t="s">
        <v>24</v>
      </c>
      <c r="C84">
        <v>53</v>
      </c>
      <c r="D84" s="10" t="s">
        <v>17</v>
      </c>
    </row>
    <row r="85" spans="1:4" x14ac:dyDescent="0.35">
      <c r="A85" s="65"/>
      <c r="B85" t="s">
        <v>28</v>
      </c>
      <c r="C85">
        <v>48</v>
      </c>
      <c r="D85" s="10" t="s">
        <v>17</v>
      </c>
    </row>
    <row r="86" spans="1:4" x14ac:dyDescent="0.35">
      <c r="A86" s="65"/>
      <c r="B86" t="s">
        <v>31</v>
      </c>
      <c r="C86">
        <v>39</v>
      </c>
      <c r="D86" s="10" t="s">
        <v>17</v>
      </c>
    </row>
    <row r="87" spans="1:4" x14ac:dyDescent="0.35">
      <c r="A87" s="65"/>
      <c r="B87" t="s">
        <v>18</v>
      </c>
      <c r="C87">
        <v>28</v>
      </c>
      <c r="D87" s="10" t="s">
        <v>17</v>
      </c>
    </row>
    <row r="88" spans="1:4" x14ac:dyDescent="0.35">
      <c r="A88" s="65"/>
      <c r="B88" t="s">
        <v>33</v>
      </c>
      <c r="C88">
        <v>24</v>
      </c>
      <c r="D88" s="10" t="s">
        <v>17</v>
      </c>
    </row>
    <row r="89" spans="1:4" x14ac:dyDescent="0.35">
      <c r="A89" s="65"/>
      <c r="B89" t="s">
        <v>35</v>
      </c>
      <c r="C89">
        <v>24</v>
      </c>
      <c r="D89" s="10" t="s">
        <v>17</v>
      </c>
    </row>
    <row r="90" spans="1:4" x14ac:dyDescent="0.35">
      <c r="A90" s="65"/>
      <c r="B90" t="s">
        <v>56</v>
      </c>
      <c r="C90">
        <v>21</v>
      </c>
      <c r="D90" s="10" t="s">
        <v>17</v>
      </c>
    </row>
    <row r="91" spans="1:4" x14ac:dyDescent="0.35">
      <c r="A91" s="65"/>
      <c r="B91" t="s">
        <v>32</v>
      </c>
      <c r="C91">
        <v>21</v>
      </c>
      <c r="D91" s="10" t="s">
        <v>17</v>
      </c>
    </row>
    <row r="92" spans="1:4" x14ac:dyDescent="0.35">
      <c r="A92" s="65"/>
      <c r="B92" t="s">
        <v>23</v>
      </c>
      <c r="C92">
        <v>19</v>
      </c>
      <c r="D92" s="10" t="s">
        <v>17</v>
      </c>
    </row>
    <row r="93" spans="1:4" x14ac:dyDescent="0.35">
      <c r="A93" s="65"/>
      <c r="B93" t="s">
        <v>36</v>
      </c>
      <c r="C93">
        <v>17</v>
      </c>
      <c r="D93" s="10" t="s">
        <v>17</v>
      </c>
    </row>
    <row r="94" spans="1:4" x14ac:dyDescent="0.35">
      <c r="A94" s="65"/>
      <c r="B94" t="s">
        <v>29</v>
      </c>
      <c r="C94">
        <v>15</v>
      </c>
      <c r="D94" s="10" t="s">
        <v>17</v>
      </c>
    </row>
    <row r="95" spans="1:4" x14ac:dyDescent="0.35">
      <c r="A95" s="65"/>
      <c r="B95" t="s">
        <v>41</v>
      </c>
      <c r="C95">
        <v>14</v>
      </c>
      <c r="D95" s="10" t="s">
        <v>17</v>
      </c>
    </row>
    <row r="96" spans="1:4" x14ac:dyDescent="0.35">
      <c r="A96" s="65"/>
      <c r="B96" t="s">
        <v>39</v>
      </c>
      <c r="C96">
        <v>13</v>
      </c>
      <c r="D96" s="10" t="s">
        <v>17</v>
      </c>
    </row>
    <row r="97" spans="1:4" x14ac:dyDescent="0.35">
      <c r="A97" s="65"/>
      <c r="B97" t="s">
        <v>46</v>
      </c>
      <c r="C97">
        <v>12</v>
      </c>
      <c r="D97" s="12" t="s">
        <v>17</v>
      </c>
    </row>
    <row r="98" spans="1:4" x14ac:dyDescent="0.35">
      <c r="A98" s="65"/>
      <c r="B98" t="s">
        <v>49</v>
      </c>
      <c r="C98">
        <v>12</v>
      </c>
      <c r="D98" s="10" t="s">
        <v>17</v>
      </c>
    </row>
    <row r="99" spans="1:4" x14ac:dyDescent="0.35">
      <c r="A99" s="65"/>
      <c r="B99" t="s">
        <v>26</v>
      </c>
      <c r="C99">
        <v>11</v>
      </c>
      <c r="D99" s="10" t="s">
        <v>17</v>
      </c>
    </row>
    <row r="100" spans="1:4" x14ac:dyDescent="0.35">
      <c r="A100" s="65"/>
      <c r="B100" t="s">
        <v>72</v>
      </c>
      <c r="C100">
        <v>10</v>
      </c>
      <c r="D100" s="10" t="s">
        <v>17</v>
      </c>
    </row>
    <row r="101" spans="1:4" x14ac:dyDescent="0.35">
      <c r="A101" s="65"/>
      <c r="B101" t="s">
        <v>44</v>
      </c>
      <c r="C101">
        <v>10</v>
      </c>
      <c r="D101" s="10" t="s">
        <v>17</v>
      </c>
    </row>
    <row r="102" spans="1:4" x14ac:dyDescent="0.35">
      <c r="A102" s="65"/>
      <c r="B102" t="s">
        <v>30</v>
      </c>
      <c r="C102">
        <v>9</v>
      </c>
      <c r="D102" s="10" t="s">
        <v>17</v>
      </c>
    </row>
    <row r="103" spans="1:4" x14ac:dyDescent="0.35">
      <c r="A103" s="65"/>
      <c r="B103" t="s">
        <v>38</v>
      </c>
      <c r="C103">
        <v>8</v>
      </c>
      <c r="D103" s="10" t="s">
        <v>17</v>
      </c>
    </row>
    <row r="104" spans="1:4" x14ac:dyDescent="0.35">
      <c r="A104" s="65"/>
      <c r="B104" t="s">
        <v>64</v>
      </c>
      <c r="C104">
        <v>6</v>
      </c>
      <c r="D104" s="10" t="s">
        <v>17</v>
      </c>
    </row>
    <row r="105" spans="1:4" x14ac:dyDescent="0.35">
      <c r="A105" s="65"/>
      <c r="B105" t="s">
        <v>45</v>
      </c>
      <c r="C105">
        <v>4</v>
      </c>
      <c r="D105" s="10" t="s">
        <v>17</v>
      </c>
    </row>
    <row r="106" spans="1:4" x14ac:dyDescent="0.35">
      <c r="A106" s="65"/>
      <c r="B106" t="s">
        <v>47</v>
      </c>
      <c r="C106">
        <v>4</v>
      </c>
      <c r="D106" s="10" t="s">
        <v>17</v>
      </c>
    </row>
    <row r="107" spans="1:4" x14ac:dyDescent="0.35">
      <c r="A107" s="65"/>
      <c r="B107" t="s">
        <v>53</v>
      </c>
      <c r="C107">
        <v>3</v>
      </c>
      <c r="D107" s="10" t="s">
        <v>17</v>
      </c>
    </row>
    <row r="108" spans="1:4" x14ac:dyDescent="0.35">
      <c r="A108" s="65"/>
      <c r="B108" t="s">
        <v>50</v>
      </c>
      <c r="C108">
        <v>3</v>
      </c>
      <c r="D108" s="10" t="s">
        <v>17</v>
      </c>
    </row>
    <row r="109" spans="1:4" x14ac:dyDescent="0.35">
      <c r="A109" s="65"/>
      <c r="B109" t="s">
        <v>81</v>
      </c>
      <c r="C109">
        <v>3</v>
      </c>
      <c r="D109" s="10" t="s">
        <v>17</v>
      </c>
    </row>
    <row r="110" spans="1:4" x14ac:dyDescent="0.35">
      <c r="A110" s="65"/>
      <c r="B110" t="s">
        <v>43</v>
      </c>
      <c r="C110">
        <v>3</v>
      </c>
      <c r="D110" s="10" t="s">
        <v>17</v>
      </c>
    </row>
    <row r="111" spans="1:4" x14ac:dyDescent="0.35">
      <c r="A111" s="65"/>
      <c r="B111" t="s">
        <v>73</v>
      </c>
      <c r="C111">
        <v>2</v>
      </c>
      <c r="D111" s="10" t="s">
        <v>17</v>
      </c>
    </row>
    <row r="112" spans="1:4" x14ac:dyDescent="0.35">
      <c r="A112" s="65"/>
      <c r="B112" t="s">
        <v>34</v>
      </c>
      <c r="C112">
        <v>2</v>
      </c>
      <c r="D112" s="10" t="s">
        <v>17</v>
      </c>
    </row>
    <row r="113" spans="1:5" x14ac:dyDescent="0.35">
      <c r="A113" s="65"/>
      <c r="B113" t="s">
        <v>65</v>
      </c>
      <c r="C113">
        <v>2</v>
      </c>
      <c r="D113" s="10" t="s">
        <v>17</v>
      </c>
    </row>
    <row r="114" spans="1:5" x14ac:dyDescent="0.35">
      <c r="A114" s="65"/>
      <c r="B114" t="s">
        <v>60</v>
      </c>
      <c r="C114">
        <v>2</v>
      </c>
      <c r="D114" s="10" t="s">
        <v>17</v>
      </c>
    </row>
    <row r="115" spans="1:5" x14ac:dyDescent="0.35">
      <c r="A115" s="65"/>
      <c r="B115" t="s">
        <v>54</v>
      </c>
      <c r="C115">
        <v>2</v>
      </c>
      <c r="D115" s="10" t="s">
        <v>17</v>
      </c>
    </row>
    <row r="116" spans="1:5" x14ac:dyDescent="0.35">
      <c r="A116" s="65"/>
      <c r="B116" t="s">
        <v>84</v>
      </c>
      <c r="C116">
        <v>1</v>
      </c>
      <c r="D116" s="10" t="s">
        <v>17</v>
      </c>
    </row>
    <row r="117" spans="1:5" x14ac:dyDescent="0.35">
      <c r="A117" s="65"/>
      <c r="B117" t="s">
        <v>55</v>
      </c>
      <c r="C117">
        <v>1</v>
      </c>
      <c r="D117" s="10" t="s">
        <v>17</v>
      </c>
    </row>
    <row r="118" spans="1:5" x14ac:dyDescent="0.35">
      <c r="A118" s="65"/>
      <c r="B118" t="s">
        <v>59</v>
      </c>
      <c r="C118">
        <v>1</v>
      </c>
      <c r="D118" s="10" t="s">
        <v>17</v>
      </c>
    </row>
    <row r="119" spans="1:5" x14ac:dyDescent="0.35">
      <c r="A119" s="65"/>
      <c r="B119" t="s">
        <v>37</v>
      </c>
      <c r="C119">
        <v>1</v>
      </c>
      <c r="D119" s="10" t="s">
        <v>17</v>
      </c>
    </row>
    <row r="120" spans="1:5" ht="15" thickBot="1" x14ac:dyDescent="0.4">
      <c r="A120" s="66"/>
      <c r="B120" s="2" t="s">
        <v>105</v>
      </c>
      <c r="C120" s="2">
        <v>30924</v>
      </c>
      <c r="D120" s="13">
        <v>1</v>
      </c>
      <c r="E120" s="2"/>
    </row>
    <row r="121" spans="1:5" x14ac:dyDescent="0.35">
      <c r="A121" s="64" t="s">
        <v>114</v>
      </c>
      <c r="B121" s="15" t="s">
        <v>3</v>
      </c>
      <c r="C121" s="15">
        <v>92455</v>
      </c>
      <c r="D121" s="16">
        <v>0.68869999999999998</v>
      </c>
    </row>
    <row r="122" spans="1:5" x14ac:dyDescent="0.35">
      <c r="A122" s="65"/>
      <c r="B122" s="15" t="s">
        <v>4</v>
      </c>
      <c r="C122" s="15">
        <v>10047</v>
      </c>
      <c r="D122" s="16">
        <v>7.4800000000000005E-2</v>
      </c>
    </row>
    <row r="123" spans="1:5" x14ac:dyDescent="0.35">
      <c r="A123" s="65"/>
      <c r="B123" s="15" t="s">
        <v>5</v>
      </c>
      <c r="C123" s="15">
        <v>6327</v>
      </c>
      <c r="D123" s="16">
        <v>4.7100000000000003E-2</v>
      </c>
    </row>
    <row r="124" spans="1:5" x14ac:dyDescent="0.35">
      <c r="A124" s="65"/>
      <c r="B124" t="s">
        <v>6</v>
      </c>
      <c r="C124">
        <v>4358</v>
      </c>
      <c r="D124" s="1">
        <v>3.2500000000000001E-2</v>
      </c>
    </row>
    <row r="125" spans="1:5" x14ac:dyDescent="0.35">
      <c r="A125" s="65"/>
      <c r="B125" t="s">
        <v>8</v>
      </c>
      <c r="C125">
        <v>4213</v>
      </c>
      <c r="D125" s="1">
        <v>3.1399999999999997E-2</v>
      </c>
    </row>
    <row r="126" spans="1:5" x14ac:dyDescent="0.35">
      <c r="A126" s="65"/>
      <c r="B126" t="s">
        <v>7</v>
      </c>
      <c r="C126">
        <v>3443</v>
      </c>
      <c r="D126" s="1">
        <v>2.5600000000000001E-2</v>
      </c>
    </row>
    <row r="127" spans="1:5" x14ac:dyDescent="0.35">
      <c r="A127" s="65"/>
      <c r="B127" t="s">
        <v>9</v>
      </c>
      <c r="C127">
        <v>1897</v>
      </c>
      <c r="D127" s="1">
        <v>1.41E-2</v>
      </c>
    </row>
    <row r="128" spans="1:5" x14ac:dyDescent="0.35">
      <c r="A128" s="65"/>
      <c r="B128" t="s">
        <v>109</v>
      </c>
      <c r="C128">
        <v>1673</v>
      </c>
      <c r="D128" s="1">
        <v>1.2500000000000001E-2</v>
      </c>
    </row>
    <row r="129" spans="1:4" x14ac:dyDescent="0.35">
      <c r="A129" s="65"/>
      <c r="B129" t="s">
        <v>11</v>
      </c>
      <c r="C129">
        <v>1534</v>
      </c>
      <c r="D129" s="1">
        <v>1.14E-2</v>
      </c>
    </row>
    <row r="130" spans="1:4" x14ac:dyDescent="0.35">
      <c r="A130" s="65"/>
      <c r="B130" t="s">
        <v>13</v>
      </c>
      <c r="C130">
        <v>913</v>
      </c>
      <c r="D130" s="1">
        <v>6.7999999999999996E-3</v>
      </c>
    </row>
    <row r="131" spans="1:4" x14ac:dyDescent="0.35">
      <c r="A131" s="65"/>
      <c r="B131" t="s">
        <v>10</v>
      </c>
      <c r="C131">
        <v>801</v>
      </c>
      <c r="D131" s="1">
        <v>6.0000000000000001E-3</v>
      </c>
    </row>
    <row r="132" spans="1:4" x14ac:dyDescent="0.35">
      <c r="A132" s="65"/>
      <c r="B132" t="s">
        <v>23</v>
      </c>
      <c r="C132">
        <v>721</v>
      </c>
      <c r="D132" s="1">
        <v>5.4000000000000003E-3</v>
      </c>
    </row>
    <row r="133" spans="1:4" x14ac:dyDescent="0.35">
      <c r="A133" s="65"/>
      <c r="B133" t="s">
        <v>15</v>
      </c>
      <c r="C133">
        <v>689</v>
      </c>
      <c r="D133" s="1">
        <v>0.01</v>
      </c>
    </row>
    <row r="134" spans="1:4" x14ac:dyDescent="0.35">
      <c r="A134" s="65"/>
      <c r="B134" t="s">
        <v>16</v>
      </c>
      <c r="C134">
        <v>425</v>
      </c>
      <c r="D134" s="10" t="s">
        <v>17</v>
      </c>
    </row>
    <row r="135" spans="1:4" x14ac:dyDescent="0.35">
      <c r="A135" s="65"/>
      <c r="B135" t="s">
        <v>25</v>
      </c>
      <c r="C135">
        <v>420</v>
      </c>
      <c r="D135" s="10" t="s">
        <v>17</v>
      </c>
    </row>
    <row r="136" spans="1:4" x14ac:dyDescent="0.35">
      <c r="A136" s="65"/>
      <c r="B136" t="s">
        <v>26</v>
      </c>
      <c r="C136">
        <v>370</v>
      </c>
      <c r="D136" s="10" t="s">
        <v>17</v>
      </c>
    </row>
    <row r="137" spans="1:4" x14ac:dyDescent="0.35">
      <c r="A137" s="65"/>
      <c r="B137" t="s">
        <v>113</v>
      </c>
      <c r="C137">
        <v>365</v>
      </c>
      <c r="D137" s="10" t="s">
        <v>17</v>
      </c>
    </row>
    <row r="138" spans="1:4" x14ac:dyDescent="0.35">
      <c r="A138" s="65"/>
      <c r="B138" t="s">
        <v>22</v>
      </c>
      <c r="C138">
        <v>333</v>
      </c>
      <c r="D138" s="10" t="s">
        <v>17</v>
      </c>
    </row>
    <row r="139" spans="1:4" x14ac:dyDescent="0.35">
      <c r="A139" s="65"/>
      <c r="B139" t="s">
        <v>21</v>
      </c>
      <c r="C139">
        <v>291</v>
      </c>
      <c r="D139" s="10" t="s">
        <v>17</v>
      </c>
    </row>
    <row r="140" spans="1:4" x14ac:dyDescent="0.35">
      <c r="A140" s="65"/>
      <c r="B140" t="s">
        <v>32</v>
      </c>
      <c r="C140">
        <v>241</v>
      </c>
      <c r="D140" s="10" t="s">
        <v>17</v>
      </c>
    </row>
    <row r="141" spans="1:4" x14ac:dyDescent="0.35">
      <c r="A141" s="65"/>
      <c r="B141" t="s">
        <v>30</v>
      </c>
      <c r="C141">
        <v>222</v>
      </c>
      <c r="D141" s="10" t="s">
        <v>17</v>
      </c>
    </row>
    <row r="142" spans="1:4" x14ac:dyDescent="0.35">
      <c r="A142" s="65"/>
      <c r="B142" t="s">
        <v>19</v>
      </c>
      <c r="C142">
        <v>215</v>
      </c>
      <c r="D142" s="10" t="s">
        <v>17</v>
      </c>
    </row>
    <row r="143" spans="1:4" x14ac:dyDescent="0.35">
      <c r="A143" s="65"/>
      <c r="B143" t="s">
        <v>24</v>
      </c>
      <c r="C143">
        <v>191</v>
      </c>
      <c r="D143" s="10" t="s">
        <v>17</v>
      </c>
    </row>
    <row r="144" spans="1:4" x14ac:dyDescent="0.35">
      <c r="A144" s="65"/>
      <c r="B144" t="s">
        <v>20</v>
      </c>
      <c r="C144">
        <v>190</v>
      </c>
      <c r="D144" s="10" t="s">
        <v>17</v>
      </c>
    </row>
    <row r="145" spans="1:4" x14ac:dyDescent="0.35">
      <c r="A145" s="65"/>
      <c r="B145" t="s">
        <v>35</v>
      </c>
      <c r="C145">
        <v>182</v>
      </c>
      <c r="D145" s="10" t="s">
        <v>17</v>
      </c>
    </row>
    <row r="146" spans="1:4" x14ac:dyDescent="0.35">
      <c r="A146" s="65"/>
      <c r="B146" t="s">
        <v>28</v>
      </c>
      <c r="C146">
        <v>159</v>
      </c>
      <c r="D146" s="10" t="s">
        <v>17</v>
      </c>
    </row>
    <row r="147" spans="1:4" x14ac:dyDescent="0.35">
      <c r="A147" s="65"/>
      <c r="B147" t="s">
        <v>18</v>
      </c>
      <c r="C147">
        <v>151</v>
      </c>
      <c r="D147" s="10" t="s">
        <v>17</v>
      </c>
    </row>
    <row r="148" spans="1:4" x14ac:dyDescent="0.35">
      <c r="A148" s="65"/>
      <c r="B148" t="s">
        <v>29</v>
      </c>
      <c r="C148">
        <v>125</v>
      </c>
      <c r="D148" s="10" t="s">
        <v>17</v>
      </c>
    </row>
    <row r="149" spans="1:4" x14ac:dyDescent="0.35">
      <c r="A149" s="65"/>
      <c r="B149" t="s">
        <v>41</v>
      </c>
      <c r="C149">
        <v>106</v>
      </c>
      <c r="D149" s="10" t="s">
        <v>17</v>
      </c>
    </row>
    <row r="150" spans="1:4" x14ac:dyDescent="0.35">
      <c r="A150" s="65"/>
      <c r="B150" t="s">
        <v>43</v>
      </c>
      <c r="C150">
        <v>105</v>
      </c>
      <c r="D150" s="10" t="s">
        <v>17</v>
      </c>
    </row>
    <row r="151" spans="1:4" x14ac:dyDescent="0.35">
      <c r="A151" s="65"/>
      <c r="B151" t="s">
        <v>38</v>
      </c>
      <c r="C151">
        <v>96</v>
      </c>
      <c r="D151" s="10" t="s">
        <v>17</v>
      </c>
    </row>
    <row r="152" spans="1:4" x14ac:dyDescent="0.35">
      <c r="A152" s="65"/>
      <c r="B152" t="s">
        <v>31</v>
      </c>
      <c r="C152">
        <v>83</v>
      </c>
      <c r="D152" s="10" t="s">
        <v>17</v>
      </c>
    </row>
    <row r="153" spans="1:4" x14ac:dyDescent="0.35">
      <c r="A153" s="65"/>
      <c r="B153" t="s">
        <v>44</v>
      </c>
      <c r="C153">
        <v>81</v>
      </c>
      <c r="D153" s="10" t="s">
        <v>17</v>
      </c>
    </row>
    <row r="154" spans="1:4" x14ac:dyDescent="0.35">
      <c r="A154" s="65"/>
      <c r="B154" t="s">
        <v>37</v>
      </c>
      <c r="C154">
        <v>80</v>
      </c>
      <c r="D154" s="10" t="s">
        <v>17</v>
      </c>
    </row>
    <row r="155" spans="1:4" x14ac:dyDescent="0.35">
      <c r="A155" s="65"/>
      <c r="B155" t="s">
        <v>36</v>
      </c>
      <c r="C155">
        <v>75</v>
      </c>
      <c r="D155" s="10" t="s">
        <v>17</v>
      </c>
    </row>
    <row r="156" spans="1:4" x14ac:dyDescent="0.35">
      <c r="A156" s="65"/>
      <c r="B156" t="s">
        <v>33</v>
      </c>
      <c r="C156">
        <v>67</v>
      </c>
      <c r="D156" s="10" t="s">
        <v>17</v>
      </c>
    </row>
    <row r="157" spans="1:4" x14ac:dyDescent="0.35">
      <c r="A157" s="65"/>
      <c r="B157" t="s">
        <v>34</v>
      </c>
      <c r="C157">
        <v>61</v>
      </c>
      <c r="D157" s="10" t="s">
        <v>17</v>
      </c>
    </row>
    <row r="158" spans="1:4" x14ac:dyDescent="0.35">
      <c r="A158" s="65"/>
      <c r="B158" t="s">
        <v>49</v>
      </c>
      <c r="C158">
        <v>58</v>
      </c>
      <c r="D158" s="10" t="s">
        <v>17</v>
      </c>
    </row>
    <row r="159" spans="1:4" x14ac:dyDescent="0.35">
      <c r="A159" s="65"/>
      <c r="B159" t="s">
        <v>46</v>
      </c>
      <c r="C159">
        <v>53</v>
      </c>
      <c r="D159" s="10" t="s">
        <v>17</v>
      </c>
    </row>
    <row r="160" spans="1:4" x14ac:dyDescent="0.35">
      <c r="A160" s="65"/>
      <c r="B160" t="s">
        <v>39</v>
      </c>
      <c r="C160">
        <v>44</v>
      </c>
      <c r="D160" s="10" t="s">
        <v>17</v>
      </c>
    </row>
    <row r="161" spans="1:4" x14ac:dyDescent="0.35">
      <c r="A161" s="65"/>
      <c r="B161" t="s">
        <v>54</v>
      </c>
      <c r="C161">
        <v>39</v>
      </c>
      <c r="D161" s="10" t="s">
        <v>17</v>
      </c>
    </row>
    <row r="162" spans="1:4" x14ac:dyDescent="0.35">
      <c r="A162" s="65"/>
      <c r="B162" t="s">
        <v>45</v>
      </c>
      <c r="C162">
        <v>38</v>
      </c>
      <c r="D162" s="10" t="s">
        <v>17</v>
      </c>
    </row>
    <row r="163" spans="1:4" x14ac:dyDescent="0.35">
      <c r="A163" s="65"/>
      <c r="B163" t="s">
        <v>53</v>
      </c>
      <c r="C163">
        <v>32</v>
      </c>
      <c r="D163" s="10" t="s">
        <v>17</v>
      </c>
    </row>
    <row r="164" spans="1:4" x14ac:dyDescent="0.35">
      <c r="A164" s="65"/>
      <c r="B164" t="s">
        <v>48</v>
      </c>
      <c r="C164">
        <v>32</v>
      </c>
      <c r="D164" s="10" t="s">
        <v>17</v>
      </c>
    </row>
    <row r="165" spans="1:4" x14ac:dyDescent="0.35">
      <c r="A165" s="65"/>
      <c r="B165" t="s">
        <v>58</v>
      </c>
      <c r="C165">
        <v>26</v>
      </c>
      <c r="D165" s="10" t="s">
        <v>17</v>
      </c>
    </row>
    <row r="166" spans="1:4" x14ac:dyDescent="0.35">
      <c r="A166" s="65"/>
      <c r="B166" t="s">
        <v>47</v>
      </c>
      <c r="C166">
        <v>22</v>
      </c>
      <c r="D166" s="10" t="s">
        <v>17</v>
      </c>
    </row>
    <row r="167" spans="1:4" x14ac:dyDescent="0.35">
      <c r="A167" s="65"/>
      <c r="B167" t="s">
        <v>55</v>
      </c>
      <c r="C167">
        <v>20</v>
      </c>
      <c r="D167" s="10" t="s">
        <v>17</v>
      </c>
    </row>
    <row r="168" spans="1:4" x14ac:dyDescent="0.35">
      <c r="A168" s="65"/>
      <c r="B168" t="s">
        <v>57</v>
      </c>
      <c r="C168">
        <v>19</v>
      </c>
      <c r="D168" s="10" t="s">
        <v>17</v>
      </c>
    </row>
    <row r="169" spans="1:4" x14ac:dyDescent="0.35">
      <c r="A169" s="65"/>
      <c r="B169" t="s">
        <v>59</v>
      </c>
      <c r="C169">
        <v>19</v>
      </c>
      <c r="D169" s="10" t="s">
        <v>17</v>
      </c>
    </row>
    <row r="170" spans="1:4" x14ac:dyDescent="0.35">
      <c r="A170" s="65"/>
      <c r="B170" t="s">
        <v>56</v>
      </c>
      <c r="C170">
        <v>17</v>
      </c>
      <c r="D170" s="10" t="s">
        <v>17</v>
      </c>
    </row>
    <row r="171" spans="1:4" x14ac:dyDescent="0.35">
      <c r="A171" s="65"/>
      <c r="B171" t="s">
        <v>67</v>
      </c>
      <c r="C171">
        <v>16</v>
      </c>
      <c r="D171" s="10" t="s">
        <v>17</v>
      </c>
    </row>
    <row r="172" spans="1:4" x14ac:dyDescent="0.35">
      <c r="A172" s="65"/>
      <c r="B172" t="s">
        <v>65</v>
      </c>
      <c r="C172">
        <v>13</v>
      </c>
      <c r="D172" s="10" t="s">
        <v>17</v>
      </c>
    </row>
    <row r="173" spans="1:4" x14ac:dyDescent="0.35">
      <c r="A173" s="65"/>
      <c r="B173" t="s">
        <v>51</v>
      </c>
      <c r="C173">
        <v>12</v>
      </c>
      <c r="D173" s="10" t="s">
        <v>17</v>
      </c>
    </row>
    <row r="174" spans="1:4" x14ac:dyDescent="0.35">
      <c r="A174" s="65"/>
      <c r="B174" t="s">
        <v>52</v>
      </c>
      <c r="C174">
        <v>8</v>
      </c>
      <c r="D174" s="10" t="s">
        <v>17</v>
      </c>
    </row>
    <row r="175" spans="1:4" x14ac:dyDescent="0.35">
      <c r="A175" s="65"/>
      <c r="B175" t="s">
        <v>50</v>
      </c>
      <c r="C175">
        <v>7</v>
      </c>
      <c r="D175" s="10" t="s">
        <v>17</v>
      </c>
    </row>
    <row r="176" spans="1:4" x14ac:dyDescent="0.35">
      <c r="A176" s="65"/>
      <c r="B176" t="s">
        <v>60</v>
      </c>
      <c r="C176">
        <v>7</v>
      </c>
      <c r="D176" s="10" t="s">
        <v>17</v>
      </c>
    </row>
    <row r="177" spans="1:4" x14ac:dyDescent="0.35">
      <c r="A177" s="65"/>
      <c r="B177" t="s">
        <v>64</v>
      </c>
      <c r="C177">
        <v>6</v>
      </c>
      <c r="D177" s="10" t="s">
        <v>17</v>
      </c>
    </row>
    <row r="178" spans="1:4" x14ac:dyDescent="0.35">
      <c r="A178" s="65"/>
      <c r="B178" t="s">
        <v>27</v>
      </c>
      <c r="C178">
        <v>6</v>
      </c>
      <c r="D178" s="10" t="s">
        <v>17</v>
      </c>
    </row>
    <row r="179" spans="1:4" x14ac:dyDescent="0.35">
      <c r="A179" s="65"/>
      <c r="B179" t="s">
        <v>80</v>
      </c>
      <c r="C179">
        <v>5</v>
      </c>
      <c r="D179" s="10" t="s">
        <v>17</v>
      </c>
    </row>
    <row r="180" spans="1:4" x14ac:dyDescent="0.35">
      <c r="A180" s="65"/>
      <c r="B180" t="s">
        <v>71</v>
      </c>
      <c r="C180">
        <v>4</v>
      </c>
      <c r="D180" s="10" t="s">
        <v>17</v>
      </c>
    </row>
    <row r="181" spans="1:4" x14ac:dyDescent="0.35">
      <c r="A181" s="65"/>
      <c r="B181" t="s">
        <v>76</v>
      </c>
      <c r="C181">
        <v>3</v>
      </c>
      <c r="D181" s="10" t="s">
        <v>17</v>
      </c>
    </row>
    <row r="182" spans="1:4" x14ac:dyDescent="0.35">
      <c r="A182" s="65"/>
      <c r="B182" t="s">
        <v>61</v>
      </c>
      <c r="C182">
        <v>3</v>
      </c>
      <c r="D182" s="10" t="s">
        <v>17</v>
      </c>
    </row>
    <row r="183" spans="1:4" x14ac:dyDescent="0.35">
      <c r="A183" s="65"/>
      <c r="B183" t="s">
        <v>89</v>
      </c>
      <c r="C183">
        <v>3</v>
      </c>
      <c r="D183" s="10" t="s">
        <v>17</v>
      </c>
    </row>
    <row r="184" spans="1:4" x14ac:dyDescent="0.35">
      <c r="A184" s="65"/>
      <c r="B184" t="s">
        <v>42</v>
      </c>
      <c r="C184">
        <v>3</v>
      </c>
      <c r="D184" s="10" t="s">
        <v>17</v>
      </c>
    </row>
    <row r="185" spans="1:4" x14ac:dyDescent="0.35">
      <c r="A185" s="65"/>
      <c r="B185" t="s">
        <v>82</v>
      </c>
      <c r="C185">
        <v>3</v>
      </c>
      <c r="D185" s="10" t="s">
        <v>17</v>
      </c>
    </row>
    <row r="186" spans="1:4" x14ac:dyDescent="0.35">
      <c r="A186" s="65"/>
      <c r="B186" t="s">
        <v>87</v>
      </c>
      <c r="C186">
        <v>3</v>
      </c>
      <c r="D186" s="10" t="s">
        <v>17</v>
      </c>
    </row>
    <row r="187" spans="1:4" x14ac:dyDescent="0.35">
      <c r="A187" s="65"/>
      <c r="B187" t="s">
        <v>77</v>
      </c>
      <c r="C187">
        <v>3</v>
      </c>
      <c r="D187" s="10" t="s">
        <v>17</v>
      </c>
    </row>
    <row r="188" spans="1:4" x14ac:dyDescent="0.35">
      <c r="A188" s="65"/>
      <c r="B188" t="s">
        <v>68</v>
      </c>
      <c r="C188">
        <v>3</v>
      </c>
      <c r="D188" s="10" t="s">
        <v>17</v>
      </c>
    </row>
    <row r="189" spans="1:4" x14ac:dyDescent="0.35">
      <c r="A189" s="65"/>
      <c r="B189" t="s">
        <v>75</v>
      </c>
      <c r="C189">
        <v>3</v>
      </c>
      <c r="D189" s="10" t="s">
        <v>17</v>
      </c>
    </row>
    <row r="190" spans="1:4" x14ac:dyDescent="0.35">
      <c r="A190" s="65"/>
      <c r="B190" t="s">
        <v>94</v>
      </c>
      <c r="C190">
        <v>2</v>
      </c>
      <c r="D190" s="10" t="s">
        <v>17</v>
      </c>
    </row>
    <row r="191" spans="1:4" x14ac:dyDescent="0.35">
      <c r="A191" s="65"/>
      <c r="B191" t="s">
        <v>88</v>
      </c>
      <c r="C191">
        <v>2</v>
      </c>
      <c r="D191" s="10" t="s">
        <v>17</v>
      </c>
    </row>
    <row r="192" spans="1:4" x14ac:dyDescent="0.35">
      <c r="A192" s="65"/>
      <c r="B192" t="s">
        <v>69</v>
      </c>
      <c r="C192">
        <v>2</v>
      </c>
      <c r="D192" s="10" t="s">
        <v>17</v>
      </c>
    </row>
    <row r="193" spans="1:5" x14ac:dyDescent="0.35">
      <c r="A193" s="65"/>
      <c r="B193" t="s">
        <v>79</v>
      </c>
      <c r="C193">
        <v>2</v>
      </c>
      <c r="D193" s="10" t="s">
        <v>17</v>
      </c>
    </row>
    <row r="194" spans="1:5" x14ac:dyDescent="0.35">
      <c r="A194" s="65"/>
      <c r="B194" t="s">
        <v>84</v>
      </c>
      <c r="C194">
        <v>1</v>
      </c>
      <c r="D194" s="10" t="s">
        <v>17</v>
      </c>
    </row>
    <row r="195" spans="1:5" x14ac:dyDescent="0.35">
      <c r="A195" s="65"/>
      <c r="B195" t="s">
        <v>103</v>
      </c>
      <c r="C195">
        <v>1</v>
      </c>
      <c r="D195" s="10" t="s">
        <v>17</v>
      </c>
    </row>
    <row r="196" spans="1:5" x14ac:dyDescent="0.35">
      <c r="A196" s="65"/>
      <c r="B196" t="s">
        <v>74</v>
      </c>
      <c r="C196">
        <v>1</v>
      </c>
      <c r="D196" s="10" t="s">
        <v>17</v>
      </c>
    </row>
    <row r="197" spans="1:5" x14ac:dyDescent="0.35">
      <c r="A197" s="65"/>
      <c r="B197" t="s">
        <v>66</v>
      </c>
      <c r="C197">
        <v>1</v>
      </c>
      <c r="D197" s="10" t="s">
        <v>17</v>
      </c>
    </row>
    <row r="198" spans="1:5" x14ac:dyDescent="0.35">
      <c r="A198" s="65"/>
      <c r="B198" t="s">
        <v>72</v>
      </c>
      <c r="C198">
        <v>1</v>
      </c>
      <c r="D198" s="10" t="s">
        <v>17</v>
      </c>
    </row>
    <row r="199" spans="1:5" x14ac:dyDescent="0.35">
      <c r="A199" s="65"/>
      <c r="B199" t="s">
        <v>101</v>
      </c>
      <c r="C199">
        <v>1</v>
      </c>
      <c r="D199" s="10" t="s">
        <v>17</v>
      </c>
    </row>
    <row r="200" spans="1:5" x14ac:dyDescent="0.35">
      <c r="A200" s="65"/>
      <c r="B200" t="s">
        <v>104</v>
      </c>
      <c r="C200">
        <v>1</v>
      </c>
      <c r="D200" s="10" t="s">
        <v>17</v>
      </c>
    </row>
    <row r="201" spans="1:5" x14ac:dyDescent="0.35">
      <c r="A201" s="65"/>
      <c r="B201" t="s">
        <v>83</v>
      </c>
      <c r="C201">
        <v>1</v>
      </c>
      <c r="D201" s="10" t="s">
        <v>17</v>
      </c>
    </row>
    <row r="202" spans="1:5" x14ac:dyDescent="0.35">
      <c r="A202" s="65"/>
      <c r="B202" t="s">
        <v>99</v>
      </c>
      <c r="C202">
        <v>1</v>
      </c>
      <c r="D202" s="10" t="s">
        <v>17</v>
      </c>
    </row>
    <row r="203" spans="1:5" x14ac:dyDescent="0.35">
      <c r="A203" s="65"/>
      <c r="B203" t="s">
        <v>73</v>
      </c>
      <c r="C203">
        <v>1</v>
      </c>
      <c r="D203" s="10" t="s">
        <v>17</v>
      </c>
    </row>
    <row r="204" spans="1:5" x14ac:dyDescent="0.35">
      <c r="A204" s="65"/>
      <c r="B204" t="s">
        <v>63</v>
      </c>
      <c r="C204">
        <v>1</v>
      </c>
      <c r="D204" s="10" t="s">
        <v>17</v>
      </c>
    </row>
    <row r="205" spans="1:5" x14ac:dyDescent="0.35">
      <c r="A205" s="65"/>
      <c r="B205" t="s">
        <v>62</v>
      </c>
      <c r="C205">
        <v>1</v>
      </c>
      <c r="D205" s="10" t="s">
        <v>17</v>
      </c>
    </row>
    <row r="206" spans="1:5" ht="15" thickBot="1" x14ac:dyDescent="0.4">
      <c r="A206" s="66"/>
      <c r="B206" s="3" t="s">
        <v>105</v>
      </c>
      <c r="C206" s="3">
        <v>134255</v>
      </c>
      <c r="D206" s="4">
        <v>1</v>
      </c>
      <c r="E206" s="2"/>
    </row>
    <row r="207" spans="1:5" x14ac:dyDescent="0.35">
      <c r="A207" s="64" t="s">
        <v>115</v>
      </c>
      <c r="B207" s="15" t="s">
        <v>3</v>
      </c>
      <c r="C207" s="15">
        <v>129</v>
      </c>
      <c r="D207" s="16">
        <v>0.61429999999999996</v>
      </c>
    </row>
    <row r="208" spans="1:5" x14ac:dyDescent="0.35">
      <c r="A208" s="65"/>
      <c r="B208" s="15" t="s">
        <v>15</v>
      </c>
      <c r="C208" s="15">
        <v>24</v>
      </c>
      <c r="D208" s="16">
        <v>0.1143</v>
      </c>
    </row>
    <row r="209" spans="1:5" x14ac:dyDescent="0.35">
      <c r="A209" s="65"/>
      <c r="B209" s="15" t="s">
        <v>7</v>
      </c>
      <c r="C209" s="15">
        <v>22</v>
      </c>
      <c r="D209" s="16">
        <v>0.1048</v>
      </c>
    </row>
    <row r="210" spans="1:5" x14ac:dyDescent="0.35">
      <c r="A210" s="65"/>
      <c r="B210" t="s">
        <v>8</v>
      </c>
      <c r="C210">
        <v>11</v>
      </c>
      <c r="D210" s="1">
        <v>5.2400000000000002E-2</v>
      </c>
    </row>
    <row r="211" spans="1:5" x14ac:dyDescent="0.35">
      <c r="A211" s="65"/>
      <c r="B211" t="s">
        <v>35</v>
      </c>
      <c r="C211">
        <v>6</v>
      </c>
      <c r="D211" s="1">
        <v>2.86E-2</v>
      </c>
    </row>
    <row r="212" spans="1:5" x14ac:dyDescent="0.35">
      <c r="A212" s="65"/>
      <c r="B212" t="s">
        <v>4</v>
      </c>
      <c r="C212">
        <v>5</v>
      </c>
      <c r="D212" s="1">
        <v>2.3800000000000002E-2</v>
      </c>
    </row>
    <row r="213" spans="1:5" x14ac:dyDescent="0.35">
      <c r="A213" s="65"/>
      <c r="B213" t="s">
        <v>5</v>
      </c>
      <c r="C213">
        <v>5</v>
      </c>
      <c r="D213" s="1">
        <v>2.3800000000000002E-2</v>
      </c>
    </row>
    <row r="214" spans="1:5" x14ac:dyDescent="0.35">
      <c r="A214" s="65"/>
      <c r="B214" t="s">
        <v>109</v>
      </c>
      <c r="C214">
        <v>2</v>
      </c>
      <c r="D214" s="10" t="s">
        <v>17</v>
      </c>
    </row>
    <row r="215" spans="1:5" x14ac:dyDescent="0.35">
      <c r="A215" s="65"/>
      <c r="B215" t="s">
        <v>25</v>
      </c>
      <c r="C215">
        <v>1</v>
      </c>
      <c r="D215" s="10" t="s">
        <v>17</v>
      </c>
    </row>
    <row r="216" spans="1:5" x14ac:dyDescent="0.35">
      <c r="A216" s="65"/>
      <c r="B216" t="s">
        <v>22</v>
      </c>
      <c r="C216">
        <v>1</v>
      </c>
      <c r="D216" s="10" t="s">
        <v>17</v>
      </c>
    </row>
    <row r="217" spans="1:5" x14ac:dyDescent="0.35">
      <c r="A217" s="65"/>
      <c r="B217" t="s">
        <v>26</v>
      </c>
      <c r="C217">
        <v>1</v>
      </c>
      <c r="D217" s="10" t="s">
        <v>17</v>
      </c>
    </row>
    <row r="218" spans="1:5" x14ac:dyDescent="0.35">
      <c r="A218" s="65"/>
      <c r="B218" t="s">
        <v>11</v>
      </c>
      <c r="C218">
        <v>1</v>
      </c>
      <c r="D218" s="10" t="s">
        <v>17</v>
      </c>
    </row>
    <row r="219" spans="1:5" x14ac:dyDescent="0.35">
      <c r="A219" s="65"/>
      <c r="B219" t="s">
        <v>24</v>
      </c>
      <c r="C219">
        <v>1</v>
      </c>
      <c r="D219" s="10" t="s">
        <v>17</v>
      </c>
    </row>
    <row r="220" spans="1:5" x14ac:dyDescent="0.35">
      <c r="A220" s="65"/>
      <c r="B220" t="s">
        <v>41</v>
      </c>
      <c r="C220">
        <v>1</v>
      </c>
      <c r="D220" s="10" t="s">
        <v>17</v>
      </c>
    </row>
    <row r="221" spans="1:5" ht="15" thickBot="1" x14ac:dyDescent="0.4">
      <c r="A221" s="66"/>
      <c r="B221" s="3" t="s">
        <v>105</v>
      </c>
      <c r="C221" s="3">
        <v>210</v>
      </c>
      <c r="D221" s="4">
        <v>1</v>
      </c>
      <c r="E221" s="2"/>
    </row>
    <row r="222" spans="1:5" x14ac:dyDescent="0.35">
      <c r="A222" s="64" t="s">
        <v>116</v>
      </c>
      <c r="B222" s="15" t="s">
        <v>3</v>
      </c>
      <c r="C222" s="15">
        <v>1223</v>
      </c>
      <c r="D222" s="16">
        <v>0.79259999999999997</v>
      </c>
    </row>
    <row r="223" spans="1:5" x14ac:dyDescent="0.35">
      <c r="A223" s="65"/>
      <c r="B223" s="15" t="s">
        <v>4</v>
      </c>
      <c r="C223" s="15">
        <v>124</v>
      </c>
      <c r="D223" s="16">
        <v>8.0399999999999999E-2</v>
      </c>
    </row>
    <row r="224" spans="1:5" x14ac:dyDescent="0.35">
      <c r="A224" s="65"/>
      <c r="B224" s="15" t="s">
        <v>6</v>
      </c>
      <c r="C224" s="15">
        <v>61</v>
      </c>
      <c r="D224" s="16">
        <v>3.95E-2</v>
      </c>
    </row>
    <row r="225" spans="1:4" x14ac:dyDescent="0.35">
      <c r="A225" s="65"/>
      <c r="B225" t="s">
        <v>5</v>
      </c>
      <c r="C225">
        <v>40</v>
      </c>
      <c r="D225" s="1">
        <v>2.5899999999999999E-2</v>
      </c>
    </row>
    <row r="226" spans="1:4" x14ac:dyDescent="0.35">
      <c r="A226" s="65"/>
      <c r="B226" t="s">
        <v>109</v>
      </c>
      <c r="C226">
        <v>19</v>
      </c>
      <c r="D226" s="1">
        <v>1.23E-2</v>
      </c>
    </row>
    <row r="227" spans="1:4" x14ac:dyDescent="0.35">
      <c r="A227" s="65"/>
      <c r="B227" t="s">
        <v>7</v>
      </c>
      <c r="C227">
        <v>13</v>
      </c>
      <c r="D227" s="1">
        <v>8.3999999999999995E-3</v>
      </c>
    </row>
    <row r="228" spans="1:4" x14ac:dyDescent="0.35">
      <c r="A228" s="65"/>
      <c r="B228" t="s">
        <v>35</v>
      </c>
      <c r="C228">
        <v>9</v>
      </c>
      <c r="D228" s="1">
        <v>5.7999999999999996E-3</v>
      </c>
    </row>
    <row r="229" spans="1:4" x14ac:dyDescent="0.35">
      <c r="A229" s="65"/>
      <c r="B229" t="s">
        <v>8</v>
      </c>
      <c r="C229">
        <v>8</v>
      </c>
      <c r="D229" s="1">
        <v>5.1999999999999998E-3</v>
      </c>
    </row>
    <row r="230" spans="1:4" x14ac:dyDescent="0.35">
      <c r="A230" s="65"/>
      <c r="B230" t="s">
        <v>9</v>
      </c>
      <c r="C230">
        <v>6</v>
      </c>
      <c r="D230" s="10" t="s">
        <v>17</v>
      </c>
    </row>
    <row r="231" spans="1:4" x14ac:dyDescent="0.35">
      <c r="A231" s="65"/>
      <c r="B231" t="s">
        <v>22</v>
      </c>
      <c r="C231">
        <v>6</v>
      </c>
      <c r="D231" s="10" t="s">
        <v>17</v>
      </c>
    </row>
    <row r="232" spans="1:4" x14ac:dyDescent="0.35">
      <c r="A232" s="65"/>
      <c r="B232" t="s">
        <v>16</v>
      </c>
      <c r="C232">
        <v>5</v>
      </c>
      <c r="D232" s="10" t="s">
        <v>17</v>
      </c>
    </row>
    <row r="233" spans="1:4" x14ac:dyDescent="0.35">
      <c r="A233" s="65"/>
      <c r="B233" t="s">
        <v>11</v>
      </c>
      <c r="C233">
        <v>5</v>
      </c>
      <c r="D233" s="10" t="s">
        <v>17</v>
      </c>
    </row>
    <row r="234" spans="1:4" x14ac:dyDescent="0.35">
      <c r="A234" s="65"/>
      <c r="B234" t="s">
        <v>10</v>
      </c>
      <c r="C234">
        <v>4</v>
      </c>
      <c r="D234" s="10" t="s">
        <v>17</v>
      </c>
    </row>
    <row r="235" spans="1:4" x14ac:dyDescent="0.35">
      <c r="A235" s="65"/>
      <c r="B235" t="s">
        <v>25</v>
      </c>
      <c r="C235">
        <v>4</v>
      </c>
      <c r="D235" s="10" t="s">
        <v>17</v>
      </c>
    </row>
    <row r="236" spans="1:4" x14ac:dyDescent="0.35">
      <c r="A236" s="65"/>
      <c r="B236" t="s">
        <v>15</v>
      </c>
      <c r="C236">
        <v>3</v>
      </c>
      <c r="D236" s="10" t="s">
        <v>17</v>
      </c>
    </row>
    <row r="237" spans="1:4" x14ac:dyDescent="0.35">
      <c r="A237" s="65"/>
      <c r="B237" t="s">
        <v>19</v>
      </c>
      <c r="C237">
        <v>3</v>
      </c>
      <c r="D237" s="10" t="s">
        <v>17</v>
      </c>
    </row>
    <row r="238" spans="1:4" x14ac:dyDescent="0.35">
      <c r="A238" s="65"/>
      <c r="B238" t="s">
        <v>113</v>
      </c>
      <c r="C238">
        <v>3</v>
      </c>
      <c r="D238" s="10" t="s">
        <v>17</v>
      </c>
    </row>
    <row r="239" spans="1:4" x14ac:dyDescent="0.35">
      <c r="A239" s="65"/>
      <c r="B239" t="s">
        <v>13</v>
      </c>
      <c r="C239">
        <v>2</v>
      </c>
      <c r="D239" s="10" t="s">
        <v>17</v>
      </c>
    </row>
    <row r="240" spans="1:4" x14ac:dyDescent="0.35">
      <c r="A240" s="65"/>
      <c r="B240" t="s">
        <v>46</v>
      </c>
      <c r="C240">
        <v>2</v>
      </c>
      <c r="D240" s="10" t="s">
        <v>17</v>
      </c>
    </row>
    <row r="241" spans="1:5" x14ac:dyDescent="0.35">
      <c r="A241" s="65"/>
      <c r="B241" t="s">
        <v>24</v>
      </c>
      <c r="C241">
        <v>1</v>
      </c>
      <c r="D241" s="10" t="s">
        <v>17</v>
      </c>
    </row>
    <row r="242" spans="1:5" x14ac:dyDescent="0.35">
      <c r="A242" s="65"/>
      <c r="B242" t="s">
        <v>54</v>
      </c>
      <c r="C242">
        <v>1</v>
      </c>
      <c r="D242" s="10" t="s">
        <v>17</v>
      </c>
    </row>
    <row r="243" spans="1:5" x14ac:dyDescent="0.35">
      <c r="A243" s="65"/>
      <c r="B243" t="s">
        <v>56</v>
      </c>
      <c r="C243">
        <v>1</v>
      </c>
      <c r="D243" s="10" t="s">
        <v>17</v>
      </c>
    </row>
    <row r="244" spans="1:5" ht="15" thickBot="1" x14ac:dyDescent="0.4">
      <c r="A244" s="66"/>
      <c r="B244" s="3" t="s">
        <v>105</v>
      </c>
      <c r="C244" s="3">
        <v>1543</v>
      </c>
      <c r="D244" s="4">
        <v>1</v>
      </c>
      <c r="E244" s="2"/>
    </row>
    <row r="245" spans="1:5" x14ac:dyDescent="0.35">
      <c r="A245" s="64" t="s">
        <v>117</v>
      </c>
      <c r="B245" s="15" t="s">
        <v>3</v>
      </c>
      <c r="C245" s="15">
        <v>114</v>
      </c>
      <c r="D245" s="16">
        <v>0.72150000000000003</v>
      </c>
    </row>
    <row r="246" spans="1:5" x14ac:dyDescent="0.35">
      <c r="A246" s="65"/>
      <c r="B246" s="15" t="s">
        <v>113</v>
      </c>
      <c r="C246" s="15">
        <v>13</v>
      </c>
      <c r="D246" s="16">
        <v>8.2299999999999998E-2</v>
      </c>
    </row>
    <row r="247" spans="1:5" x14ac:dyDescent="0.35">
      <c r="A247" s="65"/>
      <c r="B247" s="15" t="s">
        <v>41</v>
      </c>
      <c r="C247" s="15">
        <v>6</v>
      </c>
      <c r="D247" s="16">
        <v>3.7999999999999999E-2</v>
      </c>
    </row>
    <row r="248" spans="1:5" x14ac:dyDescent="0.35">
      <c r="A248" s="65"/>
      <c r="B248" t="s">
        <v>4</v>
      </c>
      <c r="C248">
        <v>4</v>
      </c>
      <c r="D248" s="1">
        <v>2.53E-2</v>
      </c>
    </row>
    <row r="249" spans="1:5" x14ac:dyDescent="0.35">
      <c r="A249" s="65"/>
      <c r="B249" t="s">
        <v>6</v>
      </c>
      <c r="C249">
        <v>4</v>
      </c>
      <c r="D249" s="1">
        <v>2.53E-2</v>
      </c>
    </row>
    <row r="250" spans="1:5" x14ac:dyDescent="0.35">
      <c r="A250" s="65"/>
      <c r="B250" t="s">
        <v>5</v>
      </c>
      <c r="C250">
        <v>4</v>
      </c>
      <c r="D250" s="1">
        <v>2.53E-2</v>
      </c>
    </row>
    <row r="251" spans="1:5" x14ac:dyDescent="0.35">
      <c r="A251" s="65"/>
      <c r="B251" t="s">
        <v>8</v>
      </c>
      <c r="C251">
        <v>4</v>
      </c>
      <c r="D251" s="1">
        <v>2.53E-2</v>
      </c>
    </row>
    <row r="252" spans="1:5" x14ac:dyDescent="0.35">
      <c r="A252" s="65"/>
      <c r="B252" t="s">
        <v>19</v>
      </c>
      <c r="C252">
        <v>3</v>
      </c>
      <c r="D252" s="1">
        <v>1.9E-2</v>
      </c>
    </row>
    <row r="253" spans="1:5" x14ac:dyDescent="0.35">
      <c r="A253" s="65"/>
      <c r="B253" t="s">
        <v>109</v>
      </c>
      <c r="C253">
        <v>2</v>
      </c>
      <c r="D253" s="1">
        <v>1.2699999999999999E-2</v>
      </c>
    </row>
    <row r="254" spans="1:5" x14ac:dyDescent="0.35">
      <c r="A254" s="65"/>
      <c r="B254" t="s">
        <v>7</v>
      </c>
      <c r="C254">
        <v>2</v>
      </c>
      <c r="D254" s="1">
        <v>1.2699999999999999E-2</v>
      </c>
    </row>
    <row r="255" spans="1:5" x14ac:dyDescent="0.35">
      <c r="A255" s="65"/>
      <c r="B255" t="s">
        <v>39</v>
      </c>
      <c r="C255">
        <v>1</v>
      </c>
      <c r="D255" s="1">
        <v>6.3E-3</v>
      </c>
    </row>
    <row r="256" spans="1:5" x14ac:dyDescent="0.35">
      <c r="A256" s="65"/>
      <c r="B256" t="s">
        <v>26</v>
      </c>
      <c r="C256">
        <v>1</v>
      </c>
      <c r="D256" s="1">
        <v>6.3E-3</v>
      </c>
    </row>
    <row r="257" spans="1:5" ht="15" thickBot="1" x14ac:dyDescent="0.4">
      <c r="A257" s="66"/>
      <c r="B257" s="3" t="s">
        <v>105</v>
      </c>
      <c r="C257" s="3">
        <v>158</v>
      </c>
      <c r="D257" s="4">
        <v>1</v>
      </c>
      <c r="E257" s="3"/>
    </row>
    <row r="258" spans="1:5" x14ac:dyDescent="0.35">
      <c r="A258" s="64" t="s">
        <v>118</v>
      </c>
      <c r="B258" s="15" t="s">
        <v>3</v>
      </c>
      <c r="C258" s="15">
        <v>87</v>
      </c>
      <c r="D258" s="16">
        <v>0.38329999999999997</v>
      </c>
    </row>
    <row r="259" spans="1:5" x14ac:dyDescent="0.35">
      <c r="A259" s="65"/>
      <c r="B259" s="15" t="s">
        <v>7</v>
      </c>
      <c r="C259" s="15">
        <v>28</v>
      </c>
      <c r="D259" s="16">
        <v>0.12330000000000001</v>
      </c>
    </row>
    <row r="260" spans="1:5" x14ac:dyDescent="0.35">
      <c r="A260" s="65"/>
      <c r="B260" s="15" t="s">
        <v>6</v>
      </c>
      <c r="C260" s="15">
        <v>27</v>
      </c>
      <c r="D260" s="16">
        <v>0.11890000000000001</v>
      </c>
    </row>
    <row r="261" spans="1:5" x14ac:dyDescent="0.35">
      <c r="A261" s="65"/>
      <c r="B261" t="s">
        <v>4</v>
      </c>
      <c r="C261">
        <v>25</v>
      </c>
      <c r="D261" s="1">
        <v>0.1101</v>
      </c>
    </row>
    <row r="262" spans="1:5" x14ac:dyDescent="0.35">
      <c r="A262" s="65"/>
      <c r="B262" t="s">
        <v>9</v>
      </c>
      <c r="C262">
        <v>14</v>
      </c>
      <c r="D262" s="1">
        <v>6.1699999999999998E-2</v>
      </c>
    </row>
    <row r="263" spans="1:5" x14ac:dyDescent="0.35">
      <c r="A263" s="65"/>
      <c r="B263" t="s">
        <v>25</v>
      </c>
      <c r="C263">
        <v>12</v>
      </c>
      <c r="D263" s="1">
        <v>5.2900000000000003E-2</v>
      </c>
    </row>
    <row r="264" spans="1:5" x14ac:dyDescent="0.35">
      <c r="A264" s="65"/>
      <c r="B264" t="s">
        <v>5</v>
      </c>
      <c r="C264">
        <v>6</v>
      </c>
      <c r="D264" s="1">
        <v>2.64E-2</v>
      </c>
    </row>
    <row r="265" spans="1:5" x14ac:dyDescent="0.35">
      <c r="A265" s="65"/>
      <c r="B265" t="s">
        <v>8</v>
      </c>
      <c r="C265">
        <v>5</v>
      </c>
      <c r="D265" s="1">
        <v>2.1999999999999999E-2</v>
      </c>
    </row>
    <row r="266" spans="1:5" x14ac:dyDescent="0.35">
      <c r="A266" s="65"/>
      <c r="B266" t="s">
        <v>21</v>
      </c>
      <c r="C266">
        <v>5</v>
      </c>
      <c r="D266" s="1">
        <v>2.1999999999999999E-2</v>
      </c>
    </row>
    <row r="267" spans="1:5" x14ac:dyDescent="0.35">
      <c r="A267" s="65"/>
      <c r="B267" t="s">
        <v>16</v>
      </c>
      <c r="C267">
        <v>4</v>
      </c>
      <c r="D267" s="1">
        <v>1.7600000000000001E-2</v>
      </c>
    </row>
    <row r="268" spans="1:5" x14ac:dyDescent="0.35">
      <c r="A268" s="65"/>
      <c r="B268" t="s">
        <v>46</v>
      </c>
      <c r="C268">
        <v>4</v>
      </c>
      <c r="D268" s="1">
        <v>1.7600000000000001E-2</v>
      </c>
    </row>
    <row r="269" spans="1:5" x14ac:dyDescent="0.35">
      <c r="A269" s="65"/>
      <c r="B269" t="s">
        <v>23</v>
      </c>
      <c r="C269">
        <v>3</v>
      </c>
      <c r="D269" s="1">
        <v>1.32E-2</v>
      </c>
    </row>
    <row r="270" spans="1:5" x14ac:dyDescent="0.35">
      <c r="A270" s="65"/>
      <c r="B270" t="s">
        <v>26</v>
      </c>
      <c r="C270">
        <v>2</v>
      </c>
      <c r="D270" s="1">
        <v>8.8000000000000005E-3</v>
      </c>
    </row>
    <row r="271" spans="1:5" x14ac:dyDescent="0.35">
      <c r="A271" s="65"/>
      <c r="B271" t="s">
        <v>11</v>
      </c>
      <c r="C271">
        <v>1</v>
      </c>
      <c r="D271" s="10" t="s">
        <v>17</v>
      </c>
    </row>
    <row r="272" spans="1:5" x14ac:dyDescent="0.35">
      <c r="A272" s="65"/>
      <c r="B272" t="s">
        <v>13</v>
      </c>
      <c r="C272">
        <v>1</v>
      </c>
      <c r="D272" s="10" t="s">
        <v>17</v>
      </c>
    </row>
    <row r="273" spans="1:5" x14ac:dyDescent="0.35">
      <c r="A273" s="65"/>
      <c r="B273" t="s">
        <v>113</v>
      </c>
      <c r="C273">
        <v>1</v>
      </c>
      <c r="D273" s="10" t="s">
        <v>17</v>
      </c>
    </row>
    <row r="274" spans="1:5" x14ac:dyDescent="0.35">
      <c r="A274" s="65"/>
      <c r="B274" t="s">
        <v>19</v>
      </c>
      <c r="C274">
        <v>1</v>
      </c>
      <c r="D274" s="10" t="s">
        <v>17</v>
      </c>
    </row>
    <row r="275" spans="1:5" x14ac:dyDescent="0.35">
      <c r="A275" s="65"/>
      <c r="B275" t="s">
        <v>10</v>
      </c>
      <c r="C275">
        <v>1</v>
      </c>
      <c r="D275" s="10" t="s">
        <v>17</v>
      </c>
    </row>
    <row r="276" spans="1:5" ht="15" thickBot="1" x14ac:dyDescent="0.4">
      <c r="A276" s="66"/>
      <c r="B276" s="3" t="s">
        <v>105</v>
      </c>
      <c r="C276" s="3">
        <v>227</v>
      </c>
      <c r="D276" s="4">
        <v>1</v>
      </c>
      <c r="E276" s="2"/>
    </row>
    <row r="277" spans="1:5" x14ac:dyDescent="0.35">
      <c r="A277" s="88" t="s">
        <v>119</v>
      </c>
      <c r="B277" s="15" t="s">
        <v>3</v>
      </c>
      <c r="C277" s="15">
        <v>287</v>
      </c>
      <c r="D277" s="16">
        <v>0.55730000000000002</v>
      </c>
    </row>
    <row r="278" spans="1:5" x14ac:dyDescent="0.35">
      <c r="A278" s="89"/>
      <c r="B278" s="15" t="s">
        <v>9</v>
      </c>
      <c r="C278" s="15">
        <v>46</v>
      </c>
      <c r="D278" s="16">
        <v>8.9300000000000004E-2</v>
      </c>
    </row>
    <row r="279" spans="1:5" x14ac:dyDescent="0.35">
      <c r="A279" s="89"/>
      <c r="B279" s="15" t="s">
        <v>4</v>
      </c>
      <c r="C279" s="15">
        <v>34</v>
      </c>
      <c r="D279" s="16">
        <v>6.6000000000000003E-2</v>
      </c>
    </row>
    <row r="280" spans="1:5" x14ac:dyDescent="0.35">
      <c r="A280" s="89"/>
      <c r="B280" t="s">
        <v>6</v>
      </c>
      <c r="C280">
        <v>33</v>
      </c>
      <c r="D280" s="1">
        <v>6.4100000000000004E-2</v>
      </c>
    </row>
    <row r="281" spans="1:5" x14ac:dyDescent="0.35">
      <c r="A281" s="89"/>
      <c r="B281" t="s">
        <v>7</v>
      </c>
      <c r="C281">
        <v>22</v>
      </c>
      <c r="D281" s="1">
        <v>4.2700000000000002E-2</v>
      </c>
    </row>
    <row r="282" spans="1:5" x14ac:dyDescent="0.35">
      <c r="A282" s="89"/>
      <c r="B282" t="s">
        <v>5</v>
      </c>
      <c r="C282">
        <v>21</v>
      </c>
      <c r="D282" s="1">
        <v>4.0800000000000003E-2</v>
      </c>
    </row>
    <row r="283" spans="1:5" x14ac:dyDescent="0.35">
      <c r="A283" s="89"/>
      <c r="B283" t="s">
        <v>8</v>
      </c>
      <c r="C283">
        <v>13</v>
      </c>
      <c r="D283" s="1">
        <v>2.52E-2</v>
      </c>
    </row>
    <row r="284" spans="1:5" x14ac:dyDescent="0.35">
      <c r="A284" s="89"/>
      <c r="B284" t="s">
        <v>113</v>
      </c>
      <c r="C284">
        <v>12</v>
      </c>
      <c r="D284" s="1">
        <v>2.3300000000000001E-2</v>
      </c>
    </row>
    <row r="285" spans="1:5" x14ac:dyDescent="0.35">
      <c r="A285" s="89"/>
      <c r="B285" t="s">
        <v>15</v>
      </c>
      <c r="C285">
        <v>12</v>
      </c>
      <c r="D285" s="1">
        <v>2.3300000000000001E-2</v>
      </c>
    </row>
    <row r="286" spans="1:5" x14ac:dyDescent="0.35">
      <c r="A286" s="89"/>
      <c r="B286" t="s">
        <v>11</v>
      </c>
      <c r="C286">
        <v>6</v>
      </c>
      <c r="D286" s="1">
        <v>1.17E-2</v>
      </c>
    </row>
    <row r="287" spans="1:5" x14ac:dyDescent="0.35">
      <c r="A287" s="89"/>
      <c r="B287" t="s">
        <v>13</v>
      </c>
      <c r="C287">
        <v>4</v>
      </c>
      <c r="D287" s="1">
        <v>7.7999999999999996E-3</v>
      </c>
    </row>
    <row r="288" spans="1:5" x14ac:dyDescent="0.35">
      <c r="A288" s="89"/>
      <c r="B288" t="s">
        <v>10</v>
      </c>
      <c r="C288">
        <v>3</v>
      </c>
      <c r="D288" s="1">
        <v>5.7999999999999996E-3</v>
      </c>
    </row>
    <row r="289" spans="1:5" x14ac:dyDescent="0.35">
      <c r="A289" s="89"/>
      <c r="B289" t="s">
        <v>16</v>
      </c>
      <c r="C289">
        <v>3</v>
      </c>
      <c r="D289" s="1">
        <v>5.7999999999999996E-3</v>
      </c>
    </row>
    <row r="290" spans="1:5" x14ac:dyDescent="0.35">
      <c r="A290" s="89"/>
      <c r="B290" t="s">
        <v>20</v>
      </c>
      <c r="C290">
        <v>3</v>
      </c>
      <c r="D290" s="1">
        <v>5.7999999999999996E-3</v>
      </c>
    </row>
    <row r="291" spans="1:5" x14ac:dyDescent="0.35">
      <c r="A291" s="89"/>
      <c r="B291" t="s">
        <v>25</v>
      </c>
      <c r="C291">
        <v>2</v>
      </c>
      <c r="D291" s="10" t="s">
        <v>17</v>
      </c>
    </row>
    <row r="292" spans="1:5" x14ac:dyDescent="0.35">
      <c r="A292" s="89"/>
      <c r="B292" t="s">
        <v>21</v>
      </c>
      <c r="C292">
        <v>2</v>
      </c>
      <c r="D292" s="10" t="s">
        <v>17</v>
      </c>
    </row>
    <row r="293" spans="1:5" x14ac:dyDescent="0.35">
      <c r="A293" s="89"/>
      <c r="B293" t="s">
        <v>109</v>
      </c>
      <c r="C293">
        <v>2</v>
      </c>
      <c r="D293" s="10" t="s">
        <v>17</v>
      </c>
    </row>
    <row r="294" spans="1:5" x14ac:dyDescent="0.35">
      <c r="A294" s="89"/>
      <c r="B294" t="s">
        <v>19</v>
      </c>
      <c r="C294">
        <v>1</v>
      </c>
      <c r="D294" s="10" t="s">
        <v>17</v>
      </c>
    </row>
    <row r="295" spans="1:5" x14ac:dyDescent="0.35">
      <c r="A295" s="89"/>
      <c r="B295" t="s">
        <v>47</v>
      </c>
      <c r="C295">
        <v>1</v>
      </c>
      <c r="D295" s="10" t="s">
        <v>17</v>
      </c>
    </row>
    <row r="296" spans="1:5" x14ac:dyDescent="0.35">
      <c r="A296" s="89"/>
      <c r="B296" t="s">
        <v>22</v>
      </c>
      <c r="C296">
        <v>1</v>
      </c>
      <c r="D296" s="10" t="s">
        <v>17</v>
      </c>
    </row>
    <row r="297" spans="1:5" x14ac:dyDescent="0.35">
      <c r="A297" s="89"/>
      <c r="B297" t="s">
        <v>67</v>
      </c>
      <c r="C297">
        <v>1</v>
      </c>
      <c r="D297" s="10" t="s">
        <v>17</v>
      </c>
    </row>
    <row r="298" spans="1:5" x14ac:dyDescent="0.35">
      <c r="A298" s="89"/>
      <c r="B298" t="s">
        <v>32</v>
      </c>
      <c r="C298">
        <v>1</v>
      </c>
      <c r="D298" s="10" t="s">
        <v>17</v>
      </c>
    </row>
    <row r="299" spans="1:5" x14ac:dyDescent="0.35">
      <c r="A299" s="89"/>
      <c r="B299" t="s">
        <v>30</v>
      </c>
      <c r="C299">
        <v>1</v>
      </c>
      <c r="D299" s="10" t="s">
        <v>17</v>
      </c>
    </row>
    <row r="300" spans="1:5" x14ac:dyDescent="0.35">
      <c r="A300" s="89"/>
      <c r="B300" t="s">
        <v>37</v>
      </c>
      <c r="C300">
        <v>1</v>
      </c>
      <c r="D300" s="10" t="s">
        <v>17</v>
      </c>
    </row>
    <row r="301" spans="1:5" x14ac:dyDescent="0.35">
      <c r="A301" s="89"/>
      <c r="B301" t="s">
        <v>31</v>
      </c>
      <c r="C301">
        <v>1</v>
      </c>
      <c r="D301" s="10" t="s">
        <v>17</v>
      </c>
    </row>
    <row r="302" spans="1:5" x14ac:dyDescent="0.35">
      <c r="A302" s="89"/>
      <c r="B302" t="s">
        <v>43</v>
      </c>
      <c r="C302">
        <v>1</v>
      </c>
      <c r="D302" s="10" t="s">
        <v>17</v>
      </c>
    </row>
    <row r="303" spans="1:5" x14ac:dyDescent="0.35">
      <c r="A303" s="89"/>
      <c r="B303" t="s">
        <v>28</v>
      </c>
      <c r="C303">
        <v>1</v>
      </c>
      <c r="D303" s="10" t="s">
        <v>17</v>
      </c>
    </row>
    <row r="304" spans="1:5" ht="15" thickBot="1" x14ac:dyDescent="0.4">
      <c r="A304" s="90"/>
      <c r="B304" s="3" t="s">
        <v>105</v>
      </c>
      <c r="C304" s="3">
        <v>515</v>
      </c>
      <c r="D304" s="4">
        <v>1</v>
      </c>
      <c r="E304" s="3"/>
    </row>
    <row r="305" spans="1:5" x14ac:dyDescent="0.35">
      <c r="A305" s="84" t="s">
        <v>120</v>
      </c>
      <c r="B305" s="15" t="s">
        <v>3</v>
      </c>
      <c r="C305" s="15">
        <v>146</v>
      </c>
      <c r="D305" s="16">
        <v>0.66969999999999996</v>
      </c>
    </row>
    <row r="306" spans="1:5" x14ac:dyDescent="0.35">
      <c r="A306" s="85"/>
      <c r="B306" s="15" t="s">
        <v>6</v>
      </c>
      <c r="C306" s="15">
        <v>21</v>
      </c>
      <c r="D306" s="16">
        <v>9.6299999999999997E-2</v>
      </c>
    </row>
    <row r="307" spans="1:5" x14ac:dyDescent="0.35">
      <c r="A307" s="85"/>
      <c r="B307" s="15" t="s">
        <v>4</v>
      </c>
      <c r="C307" s="15">
        <v>8</v>
      </c>
      <c r="D307" s="16">
        <v>3.6700000000000003E-2</v>
      </c>
    </row>
    <row r="308" spans="1:5" x14ac:dyDescent="0.35">
      <c r="A308" s="85"/>
      <c r="B308" t="s">
        <v>5</v>
      </c>
      <c r="C308">
        <v>8</v>
      </c>
      <c r="D308" s="1">
        <v>3.6700000000000003E-2</v>
      </c>
    </row>
    <row r="309" spans="1:5" x14ac:dyDescent="0.35">
      <c r="A309" s="85"/>
      <c r="B309" t="s">
        <v>25</v>
      </c>
      <c r="C309">
        <v>7</v>
      </c>
      <c r="D309" s="1">
        <v>3.2099999999999997E-2</v>
      </c>
    </row>
    <row r="310" spans="1:5" x14ac:dyDescent="0.35">
      <c r="A310" s="85"/>
      <c r="B310" t="s">
        <v>9</v>
      </c>
      <c r="C310">
        <v>6</v>
      </c>
      <c r="D310" s="1">
        <v>2.75E-2</v>
      </c>
    </row>
    <row r="311" spans="1:5" x14ac:dyDescent="0.35">
      <c r="A311" s="85"/>
      <c r="B311" t="s">
        <v>109</v>
      </c>
      <c r="C311">
        <v>6</v>
      </c>
      <c r="D311" s="1">
        <v>2.75E-2</v>
      </c>
    </row>
    <row r="312" spans="1:5" x14ac:dyDescent="0.35">
      <c r="A312" s="85"/>
      <c r="B312" t="s">
        <v>8</v>
      </c>
      <c r="C312">
        <v>4</v>
      </c>
      <c r="D312" s="1">
        <v>1.83E-2</v>
      </c>
    </row>
    <row r="313" spans="1:5" x14ac:dyDescent="0.35">
      <c r="A313" s="85"/>
      <c r="B313" t="s">
        <v>7</v>
      </c>
      <c r="C313">
        <v>4</v>
      </c>
      <c r="D313" s="1">
        <v>1.83E-2</v>
      </c>
    </row>
    <row r="314" spans="1:5" x14ac:dyDescent="0.35">
      <c r="A314" s="85"/>
      <c r="B314" t="s">
        <v>10</v>
      </c>
      <c r="C314">
        <v>3</v>
      </c>
      <c r="D314" s="1">
        <v>1.38E-2</v>
      </c>
    </row>
    <row r="315" spans="1:5" x14ac:dyDescent="0.35">
      <c r="A315" s="85"/>
      <c r="B315" t="s">
        <v>30</v>
      </c>
      <c r="C315">
        <v>2</v>
      </c>
      <c r="D315" s="1">
        <v>9.1999999999999998E-3</v>
      </c>
    </row>
    <row r="316" spans="1:5" x14ac:dyDescent="0.35">
      <c r="A316" s="85"/>
      <c r="B316" t="s">
        <v>39</v>
      </c>
      <c r="C316">
        <v>1</v>
      </c>
      <c r="D316" s="10" t="s">
        <v>17</v>
      </c>
    </row>
    <row r="317" spans="1:5" x14ac:dyDescent="0.35">
      <c r="A317" s="85"/>
      <c r="B317" t="s">
        <v>15</v>
      </c>
      <c r="C317">
        <v>1</v>
      </c>
      <c r="D317" s="10" t="s">
        <v>17</v>
      </c>
    </row>
    <row r="318" spans="1:5" x14ac:dyDescent="0.35">
      <c r="A318" s="85"/>
      <c r="B318" t="s">
        <v>11</v>
      </c>
      <c r="C318">
        <v>1</v>
      </c>
      <c r="D318" s="10" t="s">
        <v>17</v>
      </c>
    </row>
    <row r="319" spans="1:5" ht="15" thickBot="1" x14ac:dyDescent="0.4">
      <c r="A319" s="86"/>
      <c r="B319" s="3" t="s">
        <v>105</v>
      </c>
      <c r="C319" s="3">
        <v>218</v>
      </c>
      <c r="D319" s="4">
        <v>1</v>
      </c>
      <c r="E319" s="3"/>
    </row>
    <row r="320" spans="1:5" x14ac:dyDescent="0.35">
      <c r="A320" s="64" t="s">
        <v>121</v>
      </c>
      <c r="B320" s="15" t="s">
        <v>3</v>
      </c>
      <c r="C320" s="15">
        <v>140</v>
      </c>
      <c r="D320" s="16">
        <v>0.46200000000000002</v>
      </c>
    </row>
    <row r="321" spans="1:4" x14ac:dyDescent="0.35">
      <c r="A321" s="65"/>
      <c r="B321" s="15" t="s">
        <v>8</v>
      </c>
      <c r="C321" s="15">
        <v>36</v>
      </c>
      <c r="D321" s="16">
        <v>0.1188</v>
      </c>
    </row>
    <row r="322" spans="1:4" x14ac:dyDescent="0.35">
      <c r="A322" s="65"/>
      <c r="B322" s="15" t="s">
        <v>4</v>
      </c>
      <c r="C322" s="15">
        <v>23</v>
      </c>
      <c r="D322" s="16">
        <v>7.5899999999999995E-2</v>
      </c>
    </row>
    <row r="323" spans="1:4" x14ac:dyDescent="0.35">
      <c r="A323" s="65"/>
      <c r="B323" t="s">
        <v>5</v>
      </c>
      <c r="C323">
        <v>21</v>
      </c>
      <c r="D323" s="1">
        <v>6.93E-2</v>
      </c>
    </row>
    <row r="324" spans="1:4" x14ac:dyDescent="0.35">
      <c r="A324" s="65"/>
      <c r="B324" t="s">
        <v>6</v>
      </c>
      <c r="C324">
        <v>17</v>
      </c>
      <c r="D324" s="1">
        <v>5.6099999999999997E-2</v>
      </c>
    </row>
    <row r="325" spans="1:4" x14ac:dyDescent="0.35">
      <c r="A325" s="65"/>
      <c r="B325" t="s">
        <v>10</v>
      </c>
      <c r="C325">
        <v>14</v>
      </c>
      <c r="D325" s="1">
        <v>4.6199999999999998E-2</v>
      </c>
    </row>
    <row r="326" spans="1:4" x14ac:dyDescent="0.35">
      <c r="A326" s="65"/>
      <c r="B326" t="s">
        <v>7</v>
      </c>
      <c r="C326">
        <v>13</v>
      </c>
      <c r="D326" s="1">
        <v>4.2900000000000001E-2</v>
      </c>
    </row>
    <row r="327" spans="1:4" x14ac:dyDescent="0.35">
      <c r="A327" s="65"/>
      <c r="B327" t="s">
        <v>9</v>
      </c>
      <c r="C327">
        <v>6</v>
      </c>
      <c r="D327" s="1">
        <v>1.9800000000000002E-2</v>
      </c>
    </row>
    <row r="328" spans="1:4" x14ac:dyDescent="0.35">
      <c r="A328" s="65"/>
      <c r="B328" t="s">
        <v>109</v>
      </c>
      <c r="C328">
        <v>6</v>
      </c>
      <c r="D328" s="1">
        <v>1.9800000000000002E-2</v>
      </c>
    </row>
    <row r="329" spans="1:4" x14ac:dyDescent="0.35">
      <c r="A329" s="65"/>
      <c r="B329" t="s">
        <v>11</v>
      </c>
      <c r="C329">
        <v>5</v>
      </c>
      <c r="D329" s="1">
        <v>1.6500000000000001E-2</v>
      </c>
    </row>
    <row r="330" spans="1:4" x14ac:dyDescent="0.35">
      <c r="A330" s="65"/>
      <c r="B330" t="s">
        <v>21</v>
      </c>
      <c r="C330">
        <v>4</v>
      </c>
      <c r="D330" s="1">
        <v>1.32E-2</v>
      </c>
    </row>
    <row r="331" spans="1:4" x14ac:dyDescent="0.35">
      <c r="A331" s="65"/>
      <c r="B331" t="s">
        <v>18</v>
      </c>
      <c r="C331">
        <v>3</v>
      </c>
      <c r="D331" s="1">
        <v>9.9000000000000008E-3</v>
      </c>
    </row>
    <row r="332" spans="1:4" x14ac:dyDescent="0.35">
      <c r="A332" s="65"/>
      <c r="B332" t="s">
        <v>13</v>
      </c>
      <c r="C332">
        <v>3</v>
      </c>
      <c r="D332" s="1">
        <v>9.9000000000000008E-3</v>
      </c>
    </row>
    <row r="333" spans="1:4" x14ac:dyDescent="0.35">
      <c r="A333" s="65"/>
      <c r="B333" t="s">
        <v>38</v>
      </c>
      <c r="C333">
        <v>2</v>
      </c>
      <c r="D333" s="1">
        <v>6.6E-3</v>
      </c>
    </row>
    <row r="334" spans="1:4" x14ac:dyDescent="0.35">
      <c r="A334" s="65"/>
      <c r="B334" t="s">
        <v>34</v>
      </c>
      <c r="C334">
        <v>2</v>
      </c>
      <c r="D334" s="1">
        <v>6.6E-3</v>
      </c>
    </row>
    <row r="335" spans="1:4" x14ac:dyDescent="0.35">
      <c r="A335" s="65"/>
      <c r="B335" t="s">
        <v>28</v>
      </c>
      <c r="C335">
        <v>2</v>
      </c>
      <c r="D335" s="1">
        <v>6.6E-3</v>
      </c>
    </row>
    <row r="336" spans="1:4" x14ac:dyDescent="0.35">
      <c r="A336" s="65"/>
      <c r="B336" t="s">
        <v>26</v>
      </c>
      <c r="C336">
        <v>2</v>
      </c>
      <c r="D336" s="1">
        <v>6.6E-3</v>
      </c>
    </row>
    <row r="337" spans="1:5" x14ac:dyDescent="0.35">
      <c r="A337" s="65"/>
      <c r="B337" t="s">
        <v>15</v>
      </c>
      <c r="C337">
        <v>1</v>
      </c>
      <c r="D337" s="10" t="s">
        <v>17</v>
      </c>
    </row>
    <row r="338" spans="1:5" x14ac:dyDescent="0.35">
      <c r="A338" s="65"/>
      <c r="B338" t="s">
        <v>30</v>
      </c>
      <c r="C338">
        <v>1</v>
      </c>
      <c r="D338" s="10" t="s">
        <v>17</v>
      </c>
    </row>
    <row r="339" spans="1:5" x14ac:dyDescent="0.35">
      <c r="A339" s="65"/>
      <c r="B339" t="s">
        <v>19</v>
      </c>
      <c r="C339">
        <v>1</v>
      </c>
      <c r="D339" s="10" t="s">
        <v>17</v>
      </c>
    </row>
    <row r="340" spans="1:5" x14ac:dyDescent="0.35">
      <c r="A340" s="65"/>
      <c r="B340" t="s">
        <v>23</v>
      </c>
      <c r="C340">
        <v>1</v>
      </c>
      <c r="D340" s="10" t="s">
        <v>17</v>
      </c>
    </row>
    <row r="341" spans="1:5" ht="15" thickBot="1" x14ac:dyDescent="0.4">
      <c r="A341" s="66"/>
      <c r="B341" s="3" t="s">
        <v>105</v>
      </c>
      <c r="C341" s="3">
        <v>303</v>
      </c>
      <c r="D341" s="4">
        <v>1</v>
      </c>
      <c r="E341" s="2"/>
    </row>
    <row r="342" spans="1:5" x14ac:dyDescent="0.35">
      <c r="A342" s="84" t="s">
        <v>122</v>
      </c>
      <c r="B342" s="15" t="s">
        <v>3</v>
      </c>
      <c r="C342" s="15">
        <v>268</v>
      </c>
      <c r="D342" s="16">
        <v>0.59419999999999995</v>
      </c>
    </row>
    <row r="343" spans="1:5" x14ac:dyDescent="0.35">
      <c r="A343" s="85"/>
      <c r="B343" s="15" t="s">
        <v>4</v>
      </c>
      <c r="C343" s="15">
        <v>35</v>
      </c>
      <c r="D343" s="16">
        <v>7.7600000000000002E-2</v>
      </c>
    </row>
    <row r="344" spans="1:5" x14ac:dyDescent="0.35">
      <c r="A344" s="85"/>
      <c r="B344" s="15" t="s">
        <v>7</v>
      </c>
      <c r="C344" s="15">
        <v>32</v>
      </c>
      <c r="D344" s="16">
        <v>7.0999999999999994E-2</v>
      </c>
    </row>
    <row r="345" spans="1:5" x14ac:dyDescent="0.35">
      <c r="A345" s="85"/>
      <c r="B345" t="s">
        <v>8</v>
      </c>
      <c r="C345">
        <v>21</v>
      </c>
      <c r="D345" s="1">
        <v>4.6600000000000003E-2</v>
      </c>
    </row>
    <row r="346" spans="1:5" x14ac:dyDescent="0.35">
      <c r="A346" s="85"/>
      <c r="B346" t="s">
        <v>6</v>
      </c>
      <c r="C346">
        <v>21</v>
      </c>
      <c r="D346" s="1">
        <v>4.6600000000000003E-2</v>
      </c>
    </row>
    <row r="347" spans="1:5" x14ac:dyDescent="0.35">
      <c r="A347" s="85"/>
      <c r="B347" t="s">
        <v>9</v>
      </c>
      <c r="C347">
        <v>15</v>
      </c>
      <c r="D347" s="1">
        <v>3.3300000000000003E-2</v>
      </c>
    </row>
    <row r="348" spans="1:5" x14ac:dyDescent="0.35">
      <c r="A348" s="85"/>
      <c r="B348" t="s">
        <v>5</v>
      </c>
      <c r="C348">
        <v>15</v>
      </c>
      <c r="D348" s="1">
        <v>3.3300000000000003E-2</v>
      </c>
    </row>
    <row r="349" spans="1:5" x14ac:dyDescent="0.35">
      <c r="A349" s="85"/>
      <c r="B349" t="s">
        <v>11</v>
      </c>
      <c r="C349">
        <v>14</v>
      </c>
      <c r="D349" s="1">
        <v>3.1E-2</v>
      </c>
    </row>
    <row r="350" spans="1:5" x14ac:dyDescent="0.35">
      <c r="A350" s="85"/>
      <c r="B350" t="s">
        <v>13</v>
      </c>
      <c r="C350">
        <v>5</v>
      </c>
      <c r="D350" s="1">
        <v>1.11E-2</v>
      </c>
    </row>
    <row r="351" spans="1:5" x14ac:dyDescent="0.35">
      <c r="A351" s="85"/>
      <c r="B351" t="s">
        <v>113</v>
      </c>
      <c r="C351">
        <v>5</v>
      </c>
      <c r="D351" s="1">
        <v>1.11E-2</v>
      </c>
    </row>
    <row r="352" spans="1:5" x14ac:dyDescent="0.35">
      <c r="A352" s="85"/>
      <c r="B352" t="s">
        <v>36</v>
      </c>
      <c r="C352">
        <v>3</v>
      </c>
      <c r="D352" s="1">
        <v>6.7000000000000002E-3</v>
      </c>
    </row>
    <row r="353" spans="1:5" x14ac:dyDescent="0.35">
      <c r="A353" s="85"/>
      <c r="B353" t="s">
        <v>32</v>
      </c>
      <c r="C353">
        <v>2</v>
      </c>
      <c r="D353" s="10" t="s">
        <v>17</v>
      </c>
    </row>
    <row r="354" spans="1:5" x14ac:dyDescent="0.35">
      <c r="A354" s="85"/>
      <c r="B354" t="s">
        <v>23</v>
      </c>
      <c r="C354">
        <v>2</v>
      </c>
      <c r="D354" s="10" t="s">
        <v>17</v>
      </c>
    </row>
    <row r="355" spans="1:5" x14ac:dyDescent="0.35">
      <c r="A355" s="85"/>
      <c r="B355" t="s">
        <v>109</v>
      </c>
      <c r="C355">
        <v>2</v>
      </c>
      <c r="D355" s="10" t="s">
        <v>17</v>
      </c>
    </row>
    <row r="356" spans="1:5" x14ac:dyDescent="0.35">
      <c r="A356" s="85"/>
      <c r="B356" t="s">
        <v>39</v>
      </c>
      <c r="C356">
        <v>2</v>
      </c>
      <c r="D356" s="10" t="s">
        <v>17</v>
      </c>
    </row>
    <row r="357" spans="1:5" x14ac:dyDescent="0.35">
      <c r="A357" s="85"/>
      <c r="B357" t="s">
        <v>19</v>
      </c>
      <c r="C357">
        <v>2</v>
      </c>
      <c r="D357" s="10" t="s">
        <v>17</v>
      </c>
    </row>
    <row r="358" spans="1:5" x14ac:dyDescent="0.35">
      <c r="A358" s="85"/>
      <c r="B358" t="s">
        <v>26</v>
      </c>
      <c r="C358">
        <v>1</v>
      </c>
      <c r="D358" s="10" t="s">
        <v>17</v>
      </c>
    </row>
    <row r="359" spans="1:5" x14ac:dyDescent="0.35">
      <c r="A359" s="85"/>
      <c r="B359" t="s">
        <v>25</v>
      </c>
      <c r="C359">
        <v>1</v>
      </c>
      <c r="D359" s="10" t="s">
        <v>17</v>
      </c>
    </row>
    <row r="360" spans="1:5" x14ac:dyDescent="0.35">
      <c r="A360" s="85"/>
      <c r="B360" t="s">
        <v>10</v>
      </c>
      <c r="C360">
        <v>1</v>
      </c>
      <c r="D360" s="10" t="s">
        <v>17</v>
      </c>
    </row>
    <row r="361" spans="1:5" x14ac:dyDescent="0.35">
      <c r="A361" s="85"/>
      <c r="B361" t="s">
        <v>30</v>
      </c>
      <c r="C361">
        <v>1</v>
      </c>
      <c r="D361" s="10" t="s">
        <v>17</v>
      </c>
    </row>
    <row r="362" spans="1:5" x14ac:dyDescent="0.35">
      <c r="A362" s="85"/>
      <c r="B362" t="s">
        <v>35</v>
      </c>
      <c r="C362">
        <v>1</v>
      </c>
      <c r="D362" s="10" t="s">
        <v>17</v>
      </c>
    </row>
    <row r="363" spans="1:5" x14ac:dyDescent="0.35">
      <c r="A363" s="85"/>
      <c r="B363" t="s">
        <v>64</v>
      </c>
      <c r="C363">
        <v>1</v>
      </c>
      <c r="D363" s="10" t="s">
        <v>17</v>
      </c>
    </row>
    <row r="364" spans="1:5" x14ac:dyDescent="0.35">
      <c r="A364" s="85"/>
      <c r="B364" t="s">
        <v>16</v>
      </c>
      <c r="C364">
        <v>1</v>
      </c>
      <c r="D364" s="10" t="s">
        <v>17</v>
      </c>
    </row>
    <row r="365" spans="1:5" ht="15" thickBot="1" x14ac:dyDescent="0.4">
      <c r="A365" s="86"/>
      <c r="B365" s="3" t="s">
        <v>105</v>
      </c>
      <c r="C365" s="3">
        <v>451</v>
      </c>
      <c r="D365" s="4">
        <v>1</v>
      </c>
      <c r="E365" s="3"/>
    </row>
    <row r="366" spans="1:5" x14ac:dyDescent="0.35">
      <c r="A366" s="84" t="s">
        <v>123</v>
      </c>
      <c r="B366" s="15" t="s">
        <v>5</v>
      </c>
      <c r="C366" s="15">
        <v>4</v>
      </c>
      <c r="D366" s="16">
        <v>0.4</v>
      </c>
    </row>
    <row r="367" spans="1:5" x14ac:dyDescent="0.35">
      <c r="A367" s="85"/>
      <c r="B367" s="15" t="s">
        <v>10</v>
      </c>
      <c r="C367" s="15">
        <v>3</v>
      </c>
      <c r="D367" s="16">
        <v>0.3</v>
      </c>
    </row>
    <row r="368" spans="1:5" x14ac:dyDescent="0.35">
      <c r="A368" s="85"/>
      <c r="B368" s="15" t="s">
        <v>8</v>
      </c>
      <c r="C368" s="15">
        <v>1</v>
      </c>
      <c r="D368" s="16">
        <v>0.1</v>
      </c>
    </row>
    <row r="369" spans="1:5" x14ac:dyDescent="0.35">
      <c r="A369" s="85"/>
      <c r="B369" t="s">
        <v>34</v>
      </c>
      <c r="C369">
        <v>1</v>
      </c>
      <c r="D369" s="1">
        <v>0.1</v>
      </c>
    </row>
    <row r="370" spans="1:5" x14ac:dyDescent="0.35">
      <c r="A370" s="85"/>
      <c r="B370" t="s">
        <v>13</v>
      </c>
      <c r="C370">
        <v>1</v>
      </c>
      <c r="D370" s="1">
        <v>0.1</v>
      </c>
    </row>
    <row r="371" spans="1:5" ht="15" thickBot="1" x14ac:dyDescent="0.4">
      <c r="A371" s="86"/>
      <c r="B371" s="3" t="s">
        <v>105</v>
      </c>
      <c r="C371" s="3">
        <v>10</v>
      </c>
      <c r="D371" s="4">
        <v>1</v>
      </c>
      <c r="E371" s="3"/>
    </row>
    <row r="372" spans="1:5" x14ac:dyDescent="0.35">
      <c r="A372" s="84" t="s">
        <v>124</v>
      </c>
      <c r="B372" s="15" t="s">
        <v>3</v>
      </c>
      <c r="C372" s="15">
        <v>264</v>
      </c>
      <c r="D372" s="16">
        <v>0.46560000000000001</v>
      </c>
    </row>
    <row r="373" spans="1:5" x14ac:dyDescent="0.35">
      <c r="A373" s="85"/>
      <c r="B373" s="15" t="s">
        <v>8</v>
      </c>
      <c r="C373" s="15">
        <v>62</v>
      </c>
      <c r="D373" s="16">
        <v>0.10929999999999999</v>
      </c>
    </row>
    <row r="374" spans="1:5" x14ac:dyDescent="0.35">
      <c r="A374" s="85"/>
      <c r="B374" s="15" t="s">
        <v>7</v>
      </c>
      <c r="C374" s="15">
        <v>48</v>
      </c>
      <c r="D374" s="16">
        <v>8.4699999999999998E-2</v>
      </c>
    </row>
    <row r="375" spans="1:5" x14ac:dyDescent="0.35">
      <c r="A375" s="85"/>
      <c r="B375" t="s">
        <v>4</v>
      </c>
      <c r="C375">
        <v>36</v>
      </c>
      <c r="D375" s="1">
        <v>6.3500000000000001E-2</v>
      </c>
    </row>
    <row r="376" spans="1:5" x14ac:dyDescent="0.35">
      <c r="A376" s="85"/>
      <c r="B376" t="s">
        <v>5</v>
      </c>
      <c r="C376">
        <v>28</v>
      </c>
      <c r="D376" s="1">
        <v>4.9399999999999999E-2</v>
      </c>
    </row>
    <row r="377" spans="1:5" x14ac:dyDescent="0.35">
      <c r="A377" s="85"/>
      <c r="B377" t="s">
        <v>6</v>
      </c>
      <c r="C377">
        <v>26</v>
      </c>
      <c r="D377" s="1">
        <v>4.5900000000000003E-2</v>
      </c>
    </row>
    <row r="378" spans="1:5" x14ac:dyDescent="0.35">
      <c r="A378" s="85"/>
      <c r="B378" t="s">
        <v>9</v>
      </c>
      <c r="C378">
        <v>15</v>
      </c>
      <c r="D378" s="1">
        <v>2.6499999999999999E-2</v>
      </c>
    </row>
    <row r="379" spans="1:5" x14ac:dyDescent="0.35">
      <c r="A379" s="85"/>
      <c r="B379" t="s">
        <v>11</v>
      </c>
      <c r="C379">
        <v>9</v>
      </c>
      <c r="D379" s="1">
        <v>1.5900000000000001E-2</v>
      </c>
    </row>
    <row r="380" spans="1:5" x14ac:dyDescent="0.35">
      <c r="A380" s="85"/>
      <c r="B380" t="s">
        <v>19</v>
      </c>
      <c r="C380">
        <v>8</v>
      </c>
      <c r="D380" s="1">
        <v>1.41E-2</v>
      </c>
    </row>
    <row r="381" spans="1:5" x14ac:dyDescent="0.35">
      <c r="A381" s="85"/>
      <c r="B381" t="s">
        <v>30</v>
      </c>
      <c r="C381">
        <v>7</v>
      </c>
      <c r="D381" s="1">
        <v>1.23E-2</v>
      </c>
    </row>
    <row r="382" spans="1:5" x14ac:dyDescent="0.35">
      <c r="A382" s="85"/>
      <c r="B382" t="s">
        <v>25</v>
      </c>
      <c r="C382">
        <v>7</v>
      </c>
      <c r="D382" s="1">
        <v>1.23E-2</v>
      </c>
    </row>
    <row r="383" spans="1:5" x14ac:dyDescent="0.35">
      <c r="A383" s="85"/>
      <c r="B383" t="s">
        <v>38</v>
      </c>
      <c r="C383">
        <v>6</v>
      </c>
      <c r="D383" s="1">
        <v>1.06E-2</v>
      </c>
    </row>
    <row r="384" spans="1:5" x14ac:dyDescent="0.35">
      <c r="A384" s="85"/>
      <c r="B384" t="s">
        <v>15</v>
      </c>
      <c r="C384">
        <v>5</v>
      </c>
      <c r="D384" s="1">
        <v>8.8000000000000005E-3</v>
      </c>
    </row>
    <row r="385" spans="1:5" x14ac:dyDescent="0.35">
      <c r="A385" s="85"/>
      <c r="B385" t="s">
        <v>109</v>
      </c>
      <c r="C385">
        <v>5</v>
      </c>
      <c r="D385" s="1">
        <v>8.8000000000000005E-3</v>
      </c>
    </row>
    <row r="386" spans="1:5" x14ac:dyDescent="0.35">
      <c r="A386" s="85"/>
      <c r="B386" t="s">
        <v>113</v>
      </c>
      <c r="C386">
        <v>5</v>
      </c>
      <c r="D386" s="1">
        <v>8.8000000000000005E-3</v>
      </c>
    </row>
    <row r="387" spans="1:5" x14ac:dyDescent="0.35">
      <c r="A387" s="85"/>
      <c r="B387" t="s">
        <v>10</v>
      </c>
      <c r="C387">
        <v>5</v>
      </c>
      <c r="D387" s="1">
        <v>8.8000000000000005E-3</v>
      </c>
    </row>
    <row r="388" spans="1:5" x14ac:dyDescent="0.35">
      <c r="A388" s="85"/>
      <c r="B388" t="s">
        <v>18</v>
      </c>
      <c r="C388">
        <v>5</v>
      </c>
      <c r="D388" s="1">
        <v>8.8000000000000005E-3</v>
      </c>
    </row>
    <row r="389" spans="1:5" x14ac:dyDescent="0.35">
      <c r="A389" s="85"/>
      <c r="B389" t="s">
        <v>21</v>
      </c>
      <c r="C389">
        <v>4</v>
      </c>
      <c r="D389" s="1">
        <v>7.1000000000000004E-3</v>
      </c>
    </row>
    <row r="390" spans="1:5" x14ac:dyDescent="0.35">
      <c r="A390" s="85"/>
      <c r="B390" t="s">
        <v>29</v>
      </c>
      <c r="C390">
        <v>4</v>
      </c>
      <c r="D390" s="1">
        <v>7.1000000000000004E-3</v>
      </c>
    </row>
    <row r="391" spans="1:5" x14ac:dyDescent="0.35">
      <c r="A391" s="85"/>
      <c r="B391" t="s">
        <v>13</v>
      </c>
      <c r="C391">
        <v>4</v>
      </c>
      <c r="D391" s="1">
        <v>7.1000000000000004E-3</v>
      </c>
    </row>
    <row r="392" spans="1:5" x14ac:dyDescent="0.35">
      <c r="A392" s="85"/>
      <c r="B392" t="s">
        <v>22</v>
      </c>
      <c r="C392">
        <v>4</v>
      </c>
      <c r="D392" s="1">
        <v>7.1000000000000004E-3</v>
      </c>
    </row>
    <row r="393" spans="1:5" x14ac:dyDescent="0.35">
      <c r="A393" s="85"/>
      <c r="B393" t="s">
        <v>31</v>
      </c>
      <c r="C393">
        <v>3</v>
      </c>
      <c r="D393" s="1">
        <v>5.3E-3</v>
      </c>
    </row>
    <row r="394" spans="1:5" x14ac:dyDescent="0.35">
      <c r="A394" s="85"/>
      <c r="B394" t="s">
        <v>23</v>
      </c>
      <c r="C394">
        <v>2</v>
      </c>
      <c r="D394" s="10" t="s">
        <v>17</v>
      </c>
    </row>
    <row r="395" spans="1:5" x14ac:dyDescent="0.35">
      <c r="A395" s="85"/>
      <c r="B395" t="s">
        <v>39</v>
      </c>
      <c r="C395">
        <v>1</v>
      </c>
      <c r="D395" s="10" t="s">
        <v>17</v>
      </c>
    </row>
    <row r="396" spans="1:5" x14ac:dyDescent="0.35">
      <c r="A396" s="85"/>
      <c r="B396" t="s">
        <v>24</v>
      </c>
      <c r="C396">
        <v>1</v>
      </c>
      <c r="D396" s="10" t="s">
        <v>17</v>
      </c>
    </row>
    <row r="397" spans="1:5" x14ac:dyDescent="0.35">
      <c r="A397" s="85"/>
      <c r="B397" t="s">
        <v>36</v>
      </c>
      <c r="C397">
        <v>1</v>
      </c>
      <c r="D397" s="10" t="s">
        <v>17</v>
      </c>
    </row>
    <row r="398" spans="1:5" x14ac:dyDescent="0.35">
      <c r="A398" s="85"/>
      <c r="B398" t="s">
        <v>35</v>
      </c>
      <c r="C398">
        <v>1</v>
      </c>
      <c r="D398" s="10" t="s">
        <v>17</v>
      </c>
    </row>
    <row r="399" spans="1:5" x14ac:dyDescent="0.35">
      <c r="A399" s="85"/>
      <c r="B399" t="s">
        <v>16</v>
      </c>
      <c r="C399">
        <v>1</v>
      </c>
      <c r="D399" s="10" t="s">
        <v>17</v>
      </c>
    </row>
    <row r="400" spans="1:5" ht="15" thickBot="1" x14ac:dyDescent="0.4">
      <c r="A400" s="86"/>
      <c r="B400" s="3" t="s">
        <v>105</v>
      </c>
      <c r="C400" s="3">
        <v>567</v>
      </c>
      <c r="D400" s="4">
        <v>1</v>
      </c>
      <c r="E400" s="2"/>
    </row>
    <row r="401" spans="1:4" x14ac:dyDescent="0.35">
      <c r="A401" s="84" t="s">
        <v>125</v>
      </c>
      <c r="B401" s="15" t="s">
        <v>3</v>
      </c>
      <c r="C401" s="15">
        <v>683</v>
      </c>
      <c r="D401" s="16">
        <v>0.72050000000000003</v>
      </c>
    </row>
    <row r="402" spans="1:4" x14ac:dyDescent="0.35">
      <c r="A402" s="85"/>
      <c r="B402" s="15" t="s">
        <v>6</v>
      </c>
      <c r="C402" s="15">
        <v>44</v>
      </c>
      <c r="D402" s="16">
        <v>4.6399999999999997E-2</v>
      </c>
    </row>
    <row r="403" spans="1:4" x14ac:dyDescent="0.35">
      <c r="A403" s="85"/>
      <c r="B403" s="15" t="s">
        <v>5</v>
      </c>
      <c r="C403" s="15">
        <v>40</v>
      </c>
      <c r="D403" s="16">
        <v>4.2200000000000001E-2</v>
      </c>
    </row>
    <row r="404" spans="1:4" x14ac:dyDescent="0.35">
      <c r="A404" s="85"/>
      <c r="B404" t="s">
        <v>4</v>
      </c>
      <c r="C404">
        <v>36</v>
      </c>
      <c r="D404" s="1">
        <v>3.7999999999999999E-2</v>
      </c>
    </row>
    <row r="405" spans="1:4" x14ac:dyDescent="0.35">
      <c r="A405" s="85"/>
      <c r="B405" t="s">
        <v>8</v>
      </c>
      <c r="C405">
        <v>31</v>
      </c>
      <c r="D405" s="1">
        <v>3.27E-2</v>
      </c>
    </row>
    <row r="406" spans="1:4" x14ac:dyDescent="0.35">
      <c r="A406" s="85"/>
      <c r="B406" t="s">
        <v>7</v>
      </c>
      <c r="C406">
        <v>24</v>
      </c>
      <c r="D406" s="1">
        <v>2.53E-2</v>
      </c>
    </row>
    <row r="407" spans="1:4" x14ac:dyDescent="0.35">
      <c r="A407" s="85"/>
      <c r="B407" t="s">
        <v>10</v>
      </c>
      <c r="C407">
        <v>14</v>
      </c>
      <c r="D407" s="1">
        <v>1.4800000000000001E-2</v>
      </c>
    </row>
    <row r="408" spans="1:4" x14ac:dyDescent="0.35">
      <c r="A408" s="85"/>
      <c r="B408" t="s">
        <v>109</v>
      </c>
      <c r="C408">
        <v>11</v>
      </c>
      <c r="D408" s="1">
        <v>1.1599999999999999E-2</v>
      </c>
    </row>
    <row r="409" spans="1:4" x14ac:dyDescent="0.35">
      <c r="A409" s="85"/>
      <c r="B409" t="s">
        <v>113</v>
      </c>
      <c r="C409">
        <v>10</v>
      </c>
      <c r="D409" s="1">
        <v>1.0500000000000001E-2</v>
      </c>
    </row>
    <row r="410" spans="1:4" x14ac:dyDescent="0.35">
      <c r="A410" s="85"/>
      <c r="B410" t="s">
        <v>23</v>
      </c>
      <c r="C410">
        <v>9</v>
      </c>
      <c r="D410" s="1">
        <v>9.4999999999999998E-3</v>
      </c>
    </row>
    <row r="411" spans="1:4" x14ac:dyDescent="0.35">
      <c r="A411" s="85"/>
      <c r="B411" t="s">
        <v>11</v>
      </c>
      <c r="C411">
        <v>9</v>
      </c>
      <c r="D411" s="1">
        <v>9.4999999999999998E-3</v>
      </c>
    </row>
    <row r="412" spans="1:4" x14ac:dyDescent="0.35">
      <c r="A412" s="85"/>
      <c r="B412" t="s">
        <v>19</v>
      </c>
      <c r="C412">
        <v>8</v>
      </c>
      <c r="D412" s="1">
        <v>8.3999999999999995E-3</v>
      </c>
    </row>
    <row r="413" spans="1:4" x14ac:dyDescent="0.35">
      <c r="A413" s="85"/>
      <c r="B413" t="s">
        <v>13</v>
      </c>
      <c r="C413">
        <v>7</v>
      </c>
      <c r="D413" s="1">
        <v>7.4000000000000003E-3</v>
      </c>
    </row>
    <row r="414" spans="1:4" x14ac:dyDescent="0.35">
      <c r="A414" s="85"/>
      <c r="B414" t="s">
        <v>15</v>
      </c>
      <c r="C414">
        <v>5</v>
      </c>
      <c r="D414" s="1">
        <v>5.3E-3</v>
      </c>
    </row>
    <row r="415" spans="1:4" x14ac:dyDescent="0.35">
      <c r="A415" s="85"/>
      <c r="B415" t="s">
        <v>9</v>
      </c>
      <c r="C415">
        <v>4</v>
      </c>
      <c r="D415" s="10" t="s">
        <v>17</v>
      </c>
    </row>
    <row r="416" spans="1:4" x14ac:dyDescent="0.35">
      <c r="A416" s="85"/>
      <c r="B416" t="s">
        <v>26</v>
      </c>
      <c r="C416">
        <v>3</v>
      </c>
      <c r="D416" s="10" t="s">
        <v>17</v>
      </c>
    </row>
    <row r="417" spans="1:5" x14ac:dyDescent="0.35">
      <c r="A417" s="85"/>
      <c r="B417" t="s">
        <v>21</v>
      </c>
      <c r="C417">
        <v>3</v>
      </c>
      <c r="D417" s="10" t="s">
        <v>17</v>
      </c>
    </row>
    <row r="418" spans="1:5" x14ac:dyDescent="0.35">
      <c r="A418" s="85"/>
      <c r="B418" t="s">
        <v>30</v>
      </c>
      <c r="C418">
        <v>2</v>
      </c>
      <c r="D418" s="10" t="s">
        <v>17</v>
      </c>
    </row>
    <row r="419" spans="1:5" x14ac:dyDescent="0.35">
      <c r="A419" s="85"/>
      <c r="B419" t="s">
        <v>29</v>
      </c>
      <c r="C419">
        <v>2</v>
      </c>
      <c r="D419" s="10" t="s">
        <v>17</v>
      </c>
    </row>
    <row r="420" spans="1:5" x14ac:dyDescent="0.35">
      <c r="A420" s="85"/>
      <c r="B420" t="s">
        <v>36</v>
      </c>
      <c r="C420">
        <v>1</v>
      </c>
      <c r="D420" s="10" t="s">
        <v>17</v>
      </c>
    </row>
    <row r="421" spans="1:5" x14ac:dyDescent="0.35">
      <c r="A421" s="85"/>
      <c r="B421" t="s">
        <v>33</v>
      </c>
      <c r="C421">
        <v>1</v>
      </c>
      <c r="D421" s="10" t="s">
        <v>17</v>
      </c>
    </row>
    <row r="422" spans="1:5" x14ac:dyDescent="0.35">
      <c r="A422" s="85"/>
      <c r="B422" t="s">
        <v>25</v>
      </c>
      <c r="C422">
        <v>1</v>
      </c>
      <c r="D422" s="10" t="s">
        <v>17</v>
      </c>
    </row>
    <row r="423" spans="1:5" ht="15" thickBot="1" x14ac:dyDescent="0.4">
      <c r="A423" s="86"/>
      <c r="B423" s="3" t="s">
        <v>105</v>
      </c>
      <c r="C423" s="3">
        <v>948</v>
      </c>
      <c r="D423" s="4">
        <v>1</v>
      </c>
      <c r="E423" s="2"/>
    </row>
    <row r="424" spans="1:5" x14ac:dyDescent="0.35">
      <c r="A424" s="87" t="s">
        <v>126</v>
      </c>
      <c r="B424" s="15" t="s">
        <v>3</v>
      </c>
      <c r="C424" s="15">
        <v>255</v>
      </c>
      <c r="D424" s="16">
        <v>0.57430000000000003</v>
      </c>
    </row>
    <row r="425" spans="1:5" x14ac:dyDescent="0.35">
      <c r="A425" s="72"/>
      <c r="B425" s="15" t="s">
        <v>6</v>
      </c>
      <c r="C425" s="15">
        <v>34</v>
      </c>
      <c r="D425" s="16">
        <v>7.6600000000000001E-2</v>
      </c>
    </row>
    <row r="426" spans="1:5" x14ac:dyDescent="0.35">
      <c r="A426" s="72"/>
      <c r="B426" s="15" t="s">
        <v>8</v>
      </c>
      <c r="C426" s="15">
        <v>26</v>
      </c>
      <c r="D426" s="16">
        <v>5.8599999999999999E-2</v>
      </c>
    </row>
    <row r="427" spans="1:5" x14ac:dyDescent="0.35">
      <c r="A427" s="72"/>
      <c r="B427" t="s">
        <v>4</v>
      </c>
      <c r="C427">
        <v>21</v>
      </c>
      <c r="D427" s="1">
        <v>4.7300000000000002E-2</v>
      </c>
    </row>
    <row r="428" spans="1:5" x14ac:dyDescent="0.35">
      <c r="A428" s="72"/>
      <c r="B428" t="s">
        <v>7</v>
      </c>
      <c r="C428">
        <v>17</v>
      </c>
      <c r="D428" s="1">
        <v>3.8300000000000001E-2</v>
      </c>
    </row>
    <row r="429" spans="1:5" x14ac:dyDescent="0.35">
      <c r="A429" s="72"/>
      <c r="B429" t="s">
        <v>5</v>
      </c>
      <c r="C429">
        <v>12</v>
      </c>
      <c r="D429" s="1">
        <v>2.7E-2</v>
      </c>
    </row>
    <row r="430" spans="1:5" x14ac:dyDescent="0.35">
      <c r="A430" s="72"/>
      <c r="B430" t="s">
        <v>13</v>
      </c>
      <c r="C430">
        <v>11</v>
      </c>
      <c r="D430" s="1">
        <v>2.4799999999999999E-2</v>
      </c>
    </row>
    <row r="431" spans="1:5" x14ac:dyDescent="0.35">
      <c r="A431" s="72"/>
      <c r="B431" t="s">
        <v>11</v>
      </c>
      <c r="C431">
        <v>11</v>
      </c>
      <c r="D431" s="1">
        <v>2.4799999999999999E-2</v>
      </c>
    </row>
    <row r="432" spans="1:5" x14ac:dyDescent="0.35">
      <c r="A432" s="72"/>
      <c r="B432" t="s">
        <v>9</v>
      </c>
      <c r="C432">
        <v>11</v>
      </c>
      <c r="D432" s="1">
        <v>2.4799999999999999E-2</v>
      </c>
    </row>
    <row r="433" spans="1:5" x14ac:dyDescent="0.35">
      <c r="A433" s="72"/>
      <c r="B433" t="s">
        <v>21</v>
      </c>
      <c r="C433">
        <v>9</v>
      </c>
      <c r="D433" s="1">
        <v>2.0299999999999999E-2</v>
      </c>
    </row>
    <row r="434" spans="1:5" x14ac:dyDescent="0.35">
      <c r="A434" s="72"/>
      <c r="B434" t="s">
        <v>109</v>
      </c>
      <c r="C434">
        <v>8</v>
      </c>
      <c r="D434" s="1">
        <v>1.7999999999999999E-2</v>
      </c>
    </row>
    <row r="435" spans="1:5" x14ac:dyDescent="0.35">
      <c r="A435" s="72"/>
      <c r="B435" t="s">
        <v>23</v>
      </c>
      <c r="C435">
        <v>5</v>
      </c>
      <c r="D435" s="1">
        <v>1.1299999999999999E-2</v>
      </c>
    </row>
    <row r="436" spans="1:5" x14ac:dyDescent="0.35">
      <c r="A436" s="72"/>
      <c r="B436" t="s">
        <v>15</v>
      </c>
      <c r="C436">
        <v>5</v>
      </c>
      <c r="D436" s="1">
        <v>1.1299999999999999E-2</v>
      </c>
    </row>
    <row r="437" spans="1:5" x14ac:dyDescent="0.35">
      <c r="A437" s="72"/>
      <c r="B437" t="s">
        <v>32</v>
      </c>
      <c r="C437">
        <v>4</v>
      </c>
      <c r="D437" s="1">
        <v>8.9999999999999993E-3</v>
      </c>
    </row>
    <row r="438" spans="1:5" x14ac:dyDescent="0.35">
      <c r="A438" s="72"/>
      <c r="B438" t="s">
        <v>10</v>
      </c>
      <c r="C438">
        <v>2</v>
      </c>
      <c r="D438" s="10" t="s">
        <v>17</v>
      </c>
    </row>
    <row r="439" spans="1:5" x14ac:dyDescent="0.35">
      <c r="A439" s="72"/>
      <c r="B439" t="s">
        <v>16</v>
      </c>
      <c r="C439">
        <v>2</v>
      </c>
      <c r="D439" s="10" t="s">
        <v>17</v>
      </c>
    </row>
    <row r="440" spans="1:5" x14ac:dyDescent="0.35">
      <c r="A440" s="72"/>
      <c r="B440" t="s">
        <v>44</v>
      </c>
      <c r="C440">
        <v>2</v>
      </c>
      <c r="D440" s="10" t="s">
        <v>17</v>
      </c>
    </row>
    <row r="441" spans="1:5" x14ac:dyDescent="0.35">
      <c r="A441" s="72"/>
      <c r="B441" t="s">
        <v>113</v>
      </c>
      <c r="C441">
        <v>2</v>
      </c>
      <c r="D441" s="10" t="s">
        <v>17</v>
      </c>
    </row>
    <row r="442" spans="1:5" x14ac:dyDescent="0.35">
      <c r="A442" s="72"/>
      <c r="B442" t="s">
        <v>29</v>
      </c>
      <c r="C442">
        <v>2</v>
      </c>
      <c r="D442" s="10" t="s">
        <v>17</v>
      </c>
    </row>
    <row r="443" spans="1:5" x14ac:dyDescent="0.35">
      <c r="A443" s="72"/>
      <c r="B443" t="s">
        <v>19</v>
      </c>
      <c r="C443">
        <v>1</v>
      </c>
      <c r="D443" s="10" t="s">
        <v>17</v>
      </c>
    </row>
    <row r="444" spans="1:5" x14ac:dyDescent="0.35">
      <c r="A444" s="72"/>
      <c r="B444" t="s">
        <v>35</v>
      </c>
      <c r="C444">
        <v>1</v>
      </c>
      <c r="D444" s="10" t="s">
        <v>17</v>
      </c>
    </row>
    <row r="445" spans="1:5" x14ac:dyDescent="0.35">
      <c r="A445" s="72"/>
      <c r="B445" t="s">
        <v>45</v>
      </c>
      <c r="C445">
        <v>1</v>
      </c>
      <c r="D445" s="10" t="s">
        <v>17</v>
      </c>
    </row>
    <row r="446" spans="1:5" x14ac:dyDescent="0.35">
      <c r="A446" s="72"/>
      <c r="B446" t="s">
        <v>34</v>
      </c>
      <c r="C446">
        <v>1</v>
      </c>
      <c r="D446" s="10" t="s">
        <v>17</v>
      </c>
    </row>
    <row r="447" spans="1:5" x14ac:dyDescent="0.35">
      <c r="A447" s="72"/>
      <c r="B447" t="s">
        <v>67</v>
      </c>
      <c r="C447">
        <v>1</v>
      </c>
      <c r="D447" s="10" t="s">
        <v>17</v>
      </c>
    </row>
    <row r="448" spans="1:5" ht="15" thickBot="1" x14ac:dyDescent="0.4">
      <c r="A448" s="73"/>
      <c r="B448" s="3" t="s">
        <v>105</v>
      </c>
      <c r="C448" s="3">
        <v>444</v>
      </c>
      <c r="D448" s="4">
        <v>1</v>
      </c>
      <c r="E448" s="3"/>
    </row>
    <row r="449" spans="1:4" x14ac:dyDescent="0.35">
      <c r="A449" s="84" t="s">
        <v>127</v>
      </c>
      <c r="B449" s="15" t="s">
        <v>3</v>
      </c>
      <c r="C449" s="15">
        <v>138</v>
      </c>
      <c r="D449" s="16">
        <v>0.7077</v>
      </c>
    </row>
    <row r="450" spans="1:4" x14ac:dyDescent="0.35">
      <c r="A450" s="85"/>
      <c r="B450" s="15" t="s">
        <v>8</v>
      </c>
      <c r="C450" s="15">
        <v>9</v>
      </c>
      <c r="D450" s="16">
        <v>4.6199999999999998E-2</v>
      </c>
    </row>
    <row r="451" spans="1:4" x14ac:dyDescent="0.35">
      <c r="A451" s="85"/>
      <c r="B451" s="15" t="s">
        <v>4</v>
      </c>
      <c r="C451" s="15">
        <v>9</v>
      </c>
      <c r="D451" s="16">
        <v>4.6199999999999998E-2</v>
      </c>
    </row>
    <row r="452" spans="1:4" x14ac:dyDescent="0.35">
      <c r="A452" s="85"/>
      <c r="B452" t="s">
        <v>7</v>
      </c>
      <c r="C452">
        <v>9</v>
      </c>
      <c r="D452" s="1">
        <v>4.6199999999999998E-2</v>
      </c>
    </row>
    <row r="453" spans="1:4" x14ac:dyDescent="0.35">
      <c r="A453" s="85"/>
      <c r="B453" t="s">
        <v>6</v>
      </c>
      <c r="C453">
        <v>8</v>
      </c>
      <c r="D453" s="1">
        <v>4.1000000000000002E-2</v>
      </c>
    </row>
    <row r="454" spans="1:4" x14ac:dyDescent="0.35">
      <c r="A454" s="85"/>
      <c r="B454" t="s">
        <v>9</v>
      </c>
      <c r="C454">
        <v>3</v>
      </c>
      <c r="D454" s="1">
        <v>1.54E-2</v>
      </c>
    </row>
    <row r="455" spans="1:4" x14ac:dyDescent="0.35">
      <c r="A455" s="85"/>
      <c r="B455" t="s">
        <v>5</v>
      </c>
      <c r="C455">
        <v>3</v>
      </c>
      <c r="D455" s="1">
        <v>1.54E-2</v>
      </c>
    </row>
    <row r="456" spans="1:4" x14ac:dyDescent="0.35">
      <c r="A456" s="85"/>
      <c r="B456" t="s">
        <v>11</v>
      </c>
      <c r="C456">
        <v>3</v>
      </c>
      <c r="D456" s="1">
        <v>1.54E-2</v>
      </c>
    </row>
    <row r="457" spans="1:4" x14ac:dyDescent="0.35">
      <c r="A457" s="85"/>
      <c r="B457" t="s">
        <v>23</v>
      </c>
      <c r="C457">
        <v>2</v>
      </c>
      <c r="D457" s="1">
        <v>1.03E-2</v>
      </c>
    </row>
    <row r="458" spans="1:4" x14ac:dyDescent="0.35">
      <c r="A458" s="85"/>
      <c r="B458" t="s">
        <v>37</v>
      </c>
      <c r="C458">
        <v>2</v>
      </c>
      <c r="D458" s="1">
        <v>1.03E-2</v>
      </c>
    </row>
    <row r="459" spans="1:4" x14ac:dyDescent="0.35">
      <c r="A459" s="85"/>
      <c r="B459" t="s">
        <v>30</v>
      </c>
      <c r="C459">
        <v>1</v>
      </c>
      <c r="D459" s="1">
        <v>5.1000000000000004E-3</v>
      </c>
    </row>
    <row r="460" spans="1:4" x14ac:dyDescent="0.35">
      <c r="A460" s="85"/>
      <c r="B460" t="s">
        <v>10</v>
      </c>
      <c r="C460">
        <v>1</v>
      </c>
      <c r="D460" s="1">
        <v>5.1000000000000004E-3</v>
      </c>
    </row>
    <row r="461" spans="1:4" x14ac:dyDescent="0.35">
      <c r="A461" s="85"/>
      <c r="B461" t="s">
        <v>19</v>
      </c>
      <c r="C461">
        <v>1</v>
      </c>
      <c r="D461" s="1">
        <v>5.1000000000000004E-3</v>
      </c>
    </row>
    <row r="462" spans="1:4" x14ac:dyDescent="0.35">
      <c r="A462" s="85"/>
      <c r="B462" t="s">
        <v>13</v>
      </c>
      <c r="C462">
        <v>1</v>
      </c>
      <c r="D462" s="1">
        <v>5.1000000000000004E-3</v>
      </c>
    </row>
    <row r="463" spans="1:4" x14ac:dyDescent="0.35">
      <c r="A463" s="85"/>
      <c r="B463" t="s">
        <v>113</v>
      </c>
      <c r="C463">
        <v>1</v>
      </c>
      <c r="D463" s="1">
        <v>5.1000000000000004E-3</v>
      </c>
    </row>
    <row r="464" spans="1:4" x14ac:dyDescent="0.35">
      <c r="A464" s="85"/>
      <c r="B464" t="s">
        <v>45</v>
      </c>
      <c r="C464">
        <v>1</v>
      </c>
      <c r="D464" s="1">
        <v>5.1000000000000004E-3</v>
      </c>
    </row>
    <row r="465" spans="1:5" x14ac:dyDescent="0.35">
      <c r="A465" s="85"/>
      <c r="B465" t="s">
        <v>25</v>
      </c>
      <c r="C465">
        <v>1</v>
      </c>
      <c r="D465" s="1">
        <v>5.1000000000000004E-3</v>
      </c>
    </row>
    <row r="466" spans="1:5" x14ac:dyDescent="0.35">
      <c r="A466" s="85"/>
      <c r="B466" t="s">
        <v>26</v>
      </c>
      <c r="C466">
        <v>1</v>
      </c>
      <c r="D466" s="1">
        <v>5.1000000000000004E-3</v>
      </c>
    </row>
    <row r="467" spans="1:5" x14ac:dyDescent="0.35">
      <c r="A467" s="85"/>
      <c r="B467" t="s">
        <v>15</v>
      </c>
      <c r="C467">
        <v>1</v>
      </c>
      <c r="D467" s="1">
        <v>5.1000000000000004E-3</v>
      </c>
    </row>
    <row r="468" spans="1:5" ht="15" thickBot="1" x14ac:dyDescent="0.4">
      <c r="A468" s="86"/>
      <c r="B468" s="3" t="s">
        <v>105</v>
      </c>
      <c r="C468" s="3">
        <v>195</v>
      </c>
      <c r="D468" s="4">
        <v>1</v>
      </c>
      <c r="E468" s="3"/>
    </row>
    <row r="469" spans="1:5" x14ac:dyDescent="0.35">
      <c r="A469" s="64" t="s">
        <v>128</v>
      </c>
      <c r="B469" s="15" t="s">
        <v>3</v>
      </c>
      <c r="C469" s="15">
        <v>144</v>
      </c>
      <c r="D469" s="16">
        <v>0.60760000000000003</v>
      </c>
    </row>
    <row r="470" spans="1:5" x14ac:dyDescent="0.35">
      <c r="A470" s="65"/>
      <c r="B470" s="15" t="s">
        <v>6</v>
      </c>
      <c r="C470" s="15">
        <v>18</v>
      </c>
      <c r="D470" s="16">
        <v>7.5899999999999995E-2</v>
      </c>
    </row>
    <row r="471" spans="1:5" x14ac:dyDescent="0.35">
      <c r="A471" s="65"/>
      <c r="B471" s="15" t="s">
        <v>4</v>
      </c>
      <c r="C471" s="15">
        <v>17</v>
      </c>
      <c r="D471" s="16">
        <v>7.17E-2</v>
      </c>
    </row>
    <row r="472" spans="1:5" x14ac:dyDescent="0.35">
      <c r="A472" s="65"/>
      <c r="B472" t="s">
        <v>7</v>
      </c>
      <c r="C472">
        <v>13</v>
      </c>
      <c r="D472" s="1">
        <v>5.4899999999999997E-2</v>
      </c>
    </row>
    <row r="473" spans="1:5" x14ac:dyDescent="0.35">
      <c r="A473" s="65"/>
      <c r="B473" t="s">
        <v>8</v>
      </c>
      <c r="C473">
        <v>9</v>
      </c>
      <c r="D473" s="1">
        <v>3.7999999999999999E-2</v>
      </c>
    </row>
    <row r="474" spans="1:5" x14ac:dyDescent="0.35">
      <c r="A474" s="65"/>
      <c r="B474" t="s">
        <v>5</v>
      </c>
      <c r="C474">
        <v>8</v>
      </c>
      <c r="D474" s="1">
        <v>3.3799999999999997E-2</v>
      </c>
    </row>
    <row r="475" spans="1:5" x14ac:dyDescent="0.35">
      <c r="A475" s="65"/>
      <c r="B475" t="s">
        <v>9</v>
      </c>
      <c r="C475">
        <v>5</v>
      </c>
      <c r="D475" s="1">
        <v>2.1100000000000001E-2</v>
      </c>
    </row>
    <row r="476" spans="1:5" x14ac:dyDescent="0.35">
      <c r="A476" s="65"/>
      <c r="B476" t="s">
        <v>109</v>
      </c>
      <c r="C476">
        <v>5</v>
      </c>
      <c r="D476" s="1">
        <v>2.1100000000000001E-2</v>
      </c>
    </row>
    <row r="477" spans="1:5" x14ac:dyDescent="0.35">
      <c r="A477" s="65"/>
      <c r="B477" t="s">
        <v>21</v>
      </c>
      <c r="C477">
        <v>4</v>
      </c>
      <c r="D477" s="1">
        <v>1.6899999999999998E-2</v>
      </c>
    </row>
    <row r="478" spans="1:5" x14ac:dyDescent="0.35">
      <c r="A478" s="65"/>
      <c r="B478" t="s">
        <v>11</v>
      </c>
      <c r="C478">
        <v>3</v>
      </c>
      <c r="D478" s="1">
        <v>1.2699999999999999E-2</v>
      </c>
    </row>
    <row r="479" spans="1:5" x14ac:dyDescent="0.35">
      <c r="A479" s="65"/>
      <c r="B479" t="s">
        <v>23</v>
      </c>
      <c r="C479">
        <v>3</v>
      </c>
      <c r="D479" s="1">
        <v>1.2699999999999999E-2</v>
      </c>
    </row>
    <row r="480" spans="1:5" x14ac:dyDescent="0.35">
      <c r="A480" s="65"/>
      <c r="B480" t="s">
        <v>10</v>
      </c>
      <c r="C480">
        <v>2</v>
      </c>
      <c r="D480" s="1">
        <v>8.3999999999999995E-3</v>
      </c>
    </row>
    <row r="481" spans="1:5" x14ac:dyDescent="0.35">
      <c r="A481" s="65"/>
      <c r="B481" t="s">
        <v>37</v>
      </c>
      <c r="C481">
        <v>2</v>
      </c>
      <c r="D481" s="1">
        <v>8.3999999999999995E-3</v>
      </c>
    </row>
    <row r="482" spans="1:5" x14ac:dyDescent="0.35">
      <c r="A482" s="65"/>
      <c r="B482" t="s">
        <v>26</v>
      </c>
      <c r="C482">
        <v>1</v>
      </c>
      <c r="D482" s="10" t="s">
        <v>17</v>
      </c>
    </row>
    <row r="483" spans="1:5" x14ac:dyDescent="0.35">
      <c r="A483" s="65"/>
      <c r="B483" t="s">
        <v>13</v>
      </c>
      <c r="C483">
        <v>1</v>
      </c>
      <c r="D483" s="10" t="s">
        <v>17</v>
      </c>
    </row>
    <row r="484" spans="1:5" x14ac:dyDescent="0.35">
      <c r="A484" s="65"/>
      <c r="B484" t="s">
        <v>113</v>
      </c>
      <c r="C484">
        <v>1</v>
      </c>
      <c r="D484" s="10" t="s">
        <v>17</v>
      </c>
    </row>
    <row r="485" spans="1:5" x14ac:dyDescent="0.35">
      <c r="A485" s="65"/>
      <c r="B485" t="s">
        <v>29</v>
      </c>
      <c r="C485">
        <v>1</v>
      </c>
      <c r="D485" s="10" t="s">
        <v>17</v>
      </c>
    </row>
    <row r="486" spans="1:5" ht="15" thickBot="1" x14ac:dyDescent="0.4">
      <c r="A486" s="66"/>
      <c r="B486" s="3" t="s">
        <v>105</v>
      </c>
      <c r="C486" s="3">
        <v>237</v>
      </c>
      <c r="D486" s="4">
        <v>1</v>
      </c>
      <c r="E486" s="3"/>
    </row>
    <row r="487" spans="1:5" x14ac:dyDescent="0.35">
      <c r="A487" s="64" t="s">
        <v>129</v>
      </c>
      <c r="B487" s="15" t="s">
        <v>3</v>
      </c>
      <c r="C487" s="15">
        <v>5</v>
      </c>
      <c r="D487" s="16">
        <v>0.71430000000000005</v>
      </c>
    </row>
    <row r="488" spans="1:5" x14ac:dyDescent="0.35">
      <c r="A488" s="65"/>
      <c r="B488" t="s">
        <v>6</v>
      </c>
      <c r="C488">
        <v>2</v>
      </c>
      <c r="D488" s="1">
        <v>0.28570000000000001</v>
      </c>
    </row>
    <row r="489" spans="1:5" ht="15" thickBot="1" x14ac:dyDescent="0.4">
      <c r="A489" s="66"/>
      <c r="B489" s="3" t="s">
        <v>105</v>
      </c>
      <c r="C489" s="3">
        <v>7</v>
      </c>
      <c r="D489" s="4">
        <v>1</v>
      </c>
      <c r="E489" s="3"/>
    </row>
    <row r="490" spans="1:5" x14ac:dyDescent="0.35">
      <c r="A490" s="84" t="s">
        <v>130</v>
      </c>
      <c r="B490" s="15" t="s">
        <v>3</v>
      </c>
      <c r="C490" s="15">
        <v>325</v>
      </c>
      <c r="D490" s="16">
        <v>0.74880000000000002</v>
      </c>
    </row>
    <row r="491" spans="1:5" x14ac:dyDescent="0.35">
      <c r="A491" s="85"/>
      <c r="B491" s="15" t="s">
        <v>5</v>
      </c>
      <c r="C491" s="15">
        <v>24</v>
      </c>
      <c r="D491" s="16">
        <v>5.5300000000000002E-2</v>
      </c>
    </row>
    <row r="492" spans="1:5" x14ac:dyDescent="0.35">
      <c r="A492" s="85"/>
      <c r="B492" s="15" t="s">
        <v>4</v>
      </c>
      <c r="C492" s="15">
        <v>19</v>
      </c>
      <c r="D492" s="16">
        <v>4.3799999999999999E-2</v>
      </c>
    </row>
    <row r="493" spans="1:5" x14ac:dyDescent="0.35">
      <c r="A493" s="85"/>
      <c r="B493" t="s">
        <v>8</v>
      </c>
      <c r="C493">
        <v>18</v>
      </c>
      <c r="D493" s="1">
        <v>4.1500000000000002E-2</v>
      </c>
    </row>
    <row r="494" spans="1:5" x14ac:dyDescent="0.35">
      <c r="A494" s="85"/>
      <c r="B494" t="s">
        <v>6</v>
      </c>
      <c r="C494">
        <v>15</v>
      </c>
      <c r="D494" s="1">
        <v>3.4599999999999999E-2</v>
      </c>
    </row>
    <row r="495" spans="1:5" x14ac:dyDescent="0.35">
      <c r="A495" s="85"/>
      <c r="B495" t="s">
        <v>10</v>
      </c>
      <c r="C495">
        <v>7</v>
      </c>
      <c r="D495" s="1">
        <v>1.61E-2</v>
      </c>
    </row>
    <row r="496" spans="1:5" x14ac:dyDescent="0.35">
      <c r="A496" s="85"/>
      <c r="B496" t="s">
        <v>34</v>
      </c>
      <c r="C496">
        <v>4</v>
      </c>
      <c r="D496" s="1">
        <v>9.1999999999999998E-3</v>
      </c>
    </row>
    <row r="497" spans="1:5" x14ac:dyDescent="0.35">
      <c r="A497" s="85"/>
      <c r="B497" t="s">
        <v>11</v>
      </c>
      <c r="C497">
        <v>4</v>
      </c>
      <c r="D497" s="1">
        <v>9.1999999999999998E-3</v>
      </c>
    </row>
    <row r="498" spans="1:5" x14ac:dyDescent="0.35">
      <c r="A498" s="85"/>
      <c r="B498" t="s">
        <v>26</v>
      </c>
      <c r="C498">
        <v>3</v>
      </c>
      <c r="D498" s="1">
        <v>6.8999999999999999E-3</v>
      </c>
    </row>
    <row r="499" spans="1:5" x14ac:dyDescent="0.35">
      <c r="A499" s="85"/>
      <c r="B499" t="s">
        <v>9</v>
      </c>
      <c r="C499">
        <v>3</v>
      </c>
      <c r="D499" s="1">
        <v>6.8999999999999999E-3</v>
      </c>
    </row>
    <row r="500" spans="1:5" x14ac:dyDescent="0.35">
      <c r="A500" s="85"/>
      <c r="B500" t="s">
        <v>18</v>
      </c>
      <c r="C500">
        <v>3</v>
      </c>
      <c r="D500" s="1">
        <v>6.8999999999999999E-3</v>
      </c>
    </row>
    <row r="501" spans="1:5" x14ac:dyDescent="0.35">
      <c r="A501" s="85"/>
      <c r="B501" t="s">
        <v>7</v>
      </c>
      <c r="C501">
        <v>2</v>
      </c>
      <c r="D501" s="10" t="s">
        <v>17</v>
      </c>
    </row>
    <row r="502" spans="1:5" x14ac:dyDescent="0.35">
      <c r="A502" s="85"/>
      <c r="B502" t="s">
        <v>109</v>
      </c>
      <c r="C502">
        <v>2</v>
      </c>
      <c r="D502" s="10" t="s">
        <v>17</v>
      </c>
    </row>
    <row r="503" spans="1:5" x14ac:dyDescent="0.35">
      <c r="A503" s="85"/>
      <c r="B503" t="s">
        <v>13</v>
      </c>
      <c r="C503">
        <v>1</v>
      </c>
      <c r="D503" s="10" t="s">
        <v>17</v>
      </c>
    </row>
    <row r="504" spans="1:5" x14ac:dyDescent="0.35">
      <c r="A504" s="85"/>
      <c r="B504" t="s">
        <v>21</v>
      </c>
      <c r="C504">
        <v>1</v>
      </c>
      <c r="D504" s="10" t="s">
        <v>17</v>
      </c>
    </row>
    <row r="505" spans="1:5" x14ac:dyDescent="0.35">
      <c r="A505" s="85"/>
      <c r="B505" t="s">
        <v>35</v>
      </c>
      <c r="C505">
        <v>1</v>
      </c>
      <c r="D505" s="10" t="s">
        <v>17</v>
      </c>
    </row>
    <row r="506" spans="1:5" x14ac:dyDescent="0.35">
      <c r="A506" s="85"/>
      <c r="B506" t="s">
        <v>28</v>
      </c>
      <c r="C506">
        <v>1</v>
      </c>
      <c r="D506" s="10" t="s">
        <v>17</v>
      </c>
    </row>
    <row r="507" spans="1:5" x14ac:dyDescent="0.35">
      <c r="A507" s="85"/>
      <c r="B507" t="s">
        <v>25</v>
      </c>
      <c r="C507">
        <v>1</v>
      </c>
      <c r="D507" s="10" t="s">
        <v>17</v>
      </c>
    </row>
    <row r="508" spans="1:5" ht="15" thickBot="1" x14ac:dyDescent="0.4">
      <c r="A508" s="86"/>
      <c r="B508" s="3" t="s">
        <v>105</v>
      </c>
      <c r="C508" s="3">
        <v>434</v>
      </c>
      <c r="D508" s="4">
        <v>1</v>
      </c>
      <c r="E508" s="3"/>
    </row>
    <row r="509" spans="1:5" x14ac:dyDescent="0.35">
      <c r="A509" s="84" t="s">
        <v>131</v>
      </c>
      <c r="B509" s="15" t="s">
        <v>3</v>
      </c>
      <c r="C509" s="15">
        <v>103</v>
      </c>
      <c r="D509" s="16">
        <v>0.47910000000000003</v>
      </c>
    </row>
    <row r="510" spans="1:5" x14ac:dyDescent="0.35">
      <c r="A510" s="85"/>
      <c r="B510" s="15" t="s">
        <v>8</v>
      </c>
      <c r="C510" s="15">
        <v>25</v>
      </c>
      <c r="D510" s="16">
        <v>0.1163</v>
      </c>
    </row>
    <row r="511" spans="1:5" x14ac:dyDescent="0.35">
      <c r="A511" s="85"/>
      <c r="B511" s="15" t="s">
        <v>30</v>
      </c>
      <c r="C511" s="15">
        <v>20</v>
      </c>
      <c r="D511" s="16">
        <v>9.2999999999999999E-2</v>
      </c>
    </row>
    <row r="512" spans="1:5" x14ac:dyDescent="0.35">
      <c r="A512" s="85"/>
      <c r="B512" t="s">
        <v>4</v>
      </c>
      <c r="C512">
        <v>18</v>
      </c>
      <c r="D512" s="1">
        <v>8.3699999999999997E-2</v>
      </c>
    </row>
    <row r="513" spans="1:5" x14ac:dyDescent="0.35">
      <c r="A513" s="85"/>
      <c r="B513" t="s">
        <v>5</v>
      </c>
      <c r="C513">
        <v>15</v>
      </c>
      <c r="D513" s="1">
        <v>6.9800000000000001E-2</v>
      </c>
    </row>
    <row r="514" spans="1:5" x14ac:dyDescent="0.35">
      <c r="A514" s="85"/>
      <c r="B514" t="s">
        <v>10</v>
      </c>
      <c r="C514">
        <v>13</v>
      </c>
      <c r="D514" s="1">
        <v>6.0499999999999998E-2</v>
      </c>
    </row>
    <row r="515" spans="1:5" x14ac:dyDescent="0.35">
      <c r="A515" s="85"/>
      <c r="B515" t="s">
        <v>6</v>
      </c>
      <c r="C515">
        <v>4</v>
      </c>
      <c r="D515" s="1">
        <v>1.8599999999999998E-2</v>
      </c>
    </row>
    <row r="516" spans="1:5" x14ac:dyDescent="0.35">
      <c r="A516" s="85"/>
      <c r="B516" t="s">
        <v>23</v>
      </c>
      <c r="C516">
        <v>3</v>
      </c>
      <c r="D516" s="1">
        <v>1.4E-2</v>
      </c>
    </row>
    <row r="517" spans="1:5" x14ac:dyDescent="0.35">
      <c r="A517" s="85"/>
      <c r="B517" t="s">
        <v>113</v>
      </c>
      <c r="C517">
        <v>2</v>
      </c>
      <c r="D517" s="1">
        <v>9.2999999999999992E-3</v>
      </c>
    </row>
    <row r="518" spans="1:5" x14ac:dyDescent="0.35">
      <c r="A518" s="85"/>
      <c r="B518" t="s">
        <v>7</v>
      </c>
      <c r="C518">
        <v>2</v>
      </c>
      <c r="D518" s="1">
        <v>9.2999999999999992E-3</v>
      </c>
    </row>
    <row r="519" spans="1:5" x14ac:dyDescent="0.35">
      <c r="A519" s="85"/>
      <c r="B519" t="s">
        <v>26</v>
      </c>
      <c r="C519">
        <v>2</v>
      </c>
      <c r="D519" s="1">
        <v>9.2999999999999992E-3</v>
      </c>
    </row>
    <row r="520" spans="1:5" x14ac:dyDescent="0.35">
      <c r="A520" s="85"/>
      <c r="B520" t="s">
        <v>20</v>
      </c>
      <c r="C520">
        <v>2</v>
      </c>
      <c r="D520" s="1">
        <v>9.2999999999999992E-3</v>
      </c>
    </row>
    <row r="521" spans="1:5" x14ac:dyDescent="0.35">
      <c r="A521" s="85"/>
      <c r="B521" t="s">
        <v>11</v>
      </c>
      <c r="C521">
        <v>1</v>
      </c>
      <c r="D521" s="10" t="s">
        <v>17</v>
      </c>
    </row>
    <row r="522" spans="1:5" x14ac:dyDescent="0.35">
      <c r="A522" s="85"/>
      <c r="B522" t="s">
        <v>15</v>
      </c>
      <c r="C522">
        <v>1</v>
      </c>
      <c r="D522" s="10" t="s">
        <v>17</v>
      </c>
    </row>
    <row r="523" spans="1:5" x14ac:dyDescent="0.35">
      <c r="A523" s="85"/>
      <c r="B523" t="s">
        <v>34</v>
      </c>
      <c r="C523">
        <v>1</v>
      </c>
      <c r="D523" s="10" t="s">
        <v>17</v>
      </c>
    </row>
    <row r="524" spans="1:5" x14ac:dyDescent="0.35">
      <c r="A524" s="85"/>
      <c r="B524" t="s">
        <v>36</v>
      </c>
      <c r="C524">
        <v>1</v>
      </c>
      <c r="D524" s="10" t="s">
        <v>17</v>
      </c>
    </row>
    <row r="525" spans="1:5" x14ac:dyDescent="0.35">
      <c r="A525" s="85"/>
      <c r="B525" t="s">
        <v>29</v>
      </c>
      <c r="C525">
        <v>1</v>
      </c>
      <c r="D525" s="10" t="s">
        <v>17</v>
      </c>
    </row>
    <row r="526" spans="1:5" x14ac:dyDescent="0.35">
      <c r="A526" s="85"/>
      <c r="B526" t="s">
        <v>59</v>
      </c>
      <c r="C526">
        <v>1</v>
      </c>
      <c r="D526" s="10" t="s">
        <v>17</v>
      </c>
    </row>
    <row r="527" spans="1:5" ht="15" thickBot="1" x14ac:dyDescent="0.4">
      <c r="A527" s="86"/>
      <c r="B527" s="3" t="s">
        <v>105</v>
      </c>
      <c r="C527" s="3">
        <v>215</v>
      </c>
      <c r="D527" s="4">
        <v>1</v>
      </c>
      <c r="E527" s="3"/>
    </row>
    <row r="528" spans="1:5" x14ac:dyDescent="0.35">
      <c r="A528" s="84" t="s">
        <v>132</v>
      </c>
      <c r="B528" s="15" t="s">
        <v>3</v>
      </c>
      <c r="C528" s="15">
        <v>1</v>
      </c>
      <c r="D528" s="16">
        <v>1</v>
      </c>
    </row>
    <row r="529" spans="1:5" ht="15" thickBot="1" x14ac:dyDescent="0.4">
      <c r="A529" s="86"/>
      <c r="B529" s="3" t="s">
        <v>105</v>
      </c>
      <c r="C529" s="3">
        <v>1</v>
      </c>
      <c r="D529" s="4">
        <v>1</v>
      </c>
      <c r="E529" s="3"/>
    </row>
    <row r="530" spans="1:5" x14ac:dyDescent="0.35">
      <c r="A530" s="84" t="s">
        <v>133</v>
      </c>
      <c r="B530" s="15" t="s">
        <v>3</v>
      </c>
      <c r="C530" s="15">
        <v>41</v>
      </c>
      <c r="D530" s="16">
        <v>0.44090000000000001</v>
      </c>
    </row>
    <row r="531" spans="1:5" x14ac:dyDescent="0.35">
      <c r="A531" s="85"/>
      <c r="B531" s="15" t="s">
        <v>4</v>
      </c>
      <c r="C531" s="15">
        <v>20</v>
      </c>
      <c r="D531" s="16">
        <v>0.21510000000000001</v>
      </c>
    </row>
    <row r="532" spans="1:5" x14ac:dyDescent="0.35">
      <c r="A532" s="85"/>
      <c r="B532" s="15" t="s">
        <v>5</v>
      </c>
      <c r="C532" s="15">
        <v>5</v>
      </c>
      <c r="D532" s="16">
        <v>5.3800000000000001E-2</v>
      </c>
    </row>
    <row r="533" spans="1:5" x14ac:dyDescent="0.35">
      <c r="A533" s="85"/>
      <c r="B533" t="s">
        <v>23</v>
      </c>
      <c r="C533">
        <v>5</v>
      </c>
      <c r="D533" s="1">
        <v>5.3800000000000001E-2</v>
      </c>
    </row>
    <row r="534" spans="1:5" x14ac:dyDescent="0.35">
      <c r="A534" s="85"/>
      <c r="B534" t="s">
        <v>8</v>
      </c>
      <c r="C534">
        <v>4</v>
      </c>
      <c r="D534" s="1">
        <v>4.2999999999999997E-2</v>
      </c>
    </row>
    <row r="535" spans="1:5" x14ac:dyDescent="0.35">
      <c r="A535" s="85"/>
      <c r="B535" t="s">
        <v>11</v>
      </c>
      <c r="C535">
        <v>4</v>
      </c>
      <c r="D535" s="1">
        <v>4.2999999999999997E-2</v>
      </c>
    </row>
    <row r="536" spans="1:5" x14ac:dyDescent="0.35">
      <c r="A536" s="85"/>
      <c r="B536" t="s">
        <v>109</v>
      </c>
      <c r="C536">
        <v>3</v>
      </c>
      <c r="D536" s="1">
        <v>3.2300000000000002E-2</v>
      </c>
    </row>
    <row r="537" spans="1:5" x14ac:dyDescent="0.35">
      <c r="A537" s="85"/>
      <c r="B537" t="s">
        <v>25</v>
      </c>
      <c r="C537">
        <v>2</v>
      </c>
      <c r="D537" s="1">
        <v>2.1499999999999998E-2</v>
      </c>
    </row>
    <row r="538" spans="1:5" x14ac:dyDescent="0.35">
      <c r="A538" s="85"/>
      <c r="B538" t="s">
        <v>6</v>
      </c>
      <c r="C538">
        <v>2</v>
      </c>
      <c r="D538" s="1">
        <v>2.1499999999999998E-2</v>
      </c>
    </row>
    <row r="539" spans="1:5" x14ac:dyDescent="0.35">
      <c r="A539" s="85"/>
      <c r="B539" t="s">
        <v>16</v>
      </c>
      <c r="C539">
        <v>2</v>
      </c>
      <c r="D539" s="1">
        <v>2.1499999999999998E-2</v>
      </c>
    </row>
    <row r="540" spans="1:5" x14ac:dyDescent="0.35">
      <c r="A540" s="85"/>
      <c r="B540" t="s">
        <v>7</v>
      </c>
      <c r="C540">
        <v>1</v>
      </c>
      <c r="D540" s="1">
        <v>1.0800000000000001E-2</v>
      </c>
    </row>
    <row r="541" spans="1:5" x14ac:dyDescent="0.35">
      <c r="A541" s="85"/>
      <c r="B541" t="s">
        <v>19</v>
      </c>
      <c r="C541">
        <v>1</v>
      </c>
      <c r="D541" s="1">
        <v>1.0800000000000001E-2</v>
      </c>
    </row>
    <row r="542" spans="1:5" x14ac:dyDescent="0.35">
      <c r="A542" s="85"/>
      <c r="B542" t="s">
        <v>9</v>
      </c>
      <c r="C542">
        <v>1</v>
      </c>
      <c r="D542" s="1">
        <v>1.0800000000000001E-2</v>
      </c>
    </row>
    <row r="543" spans="1:5" x14ac:dyDescent="0.35">
      <c r="A543" s="85"/>
      <c r="B543" t="s">
        <v>15</v>
      </c>
      <c r="C543">
        <v>1</v>
      </c>
      <c r="D543" s="1">
        <v>1.0800000000000001E-2</v>
      </c>
    </row>
    <row r="544" spans="1:5" x14ac:dyDescent="0.35">
      <c r="A544" s="85"/>
      <c r="B544" t="s">
        <v>54</v>
      </c>
      <c r="C544">
        <v>1</v>
      </c>
      <c r="D544" s="1">
        <v>1.0800000000000001E-2</v>
      </c>
    </row>
    <row r="545" spans="1:5" ht="15" thickBot="1" x14ac:dyDescent="0.4">
      <c r="A545" s="86"/>
      <c r="B545" s="3" t="s">
        <v>105</v>
      </c>
      <c r="C545" s="3">
        <v>93</v>
      </c>
      <c r="D545" s="4">
        <v>1</v>
      </c>
      <c r="E545" s="2"/>
    </row>
    <row r="546" spans="1:5" x14ac:dyDescent="0.35">
      <c r="A546" s="64" t="s">
        <v>134</v>
      </c>
      <c r="B546" s="15" t="s">
        <v>3</v>
      </c>
      <c r="C546" s="15">
        <v>508</v>
      </c>
      <c r="D546" s="16">
        <v>0.55700000000000005</v>
      </c>
    </row>
    <row r="547" spans="1:5" x14ac:dyDescent="0.35">
      <c r="A547" s="65"/>
      <c r="B547" s="15" t="s">
        <v>6</v>
      </c>
      <c r="C547" s="15">
        <v>80</v>
      </c>
      <c r="D547" s="16">
        <v>8.77E-2</v>
      </c>
    </row>
    <row r="548" spans="1:5" x14ac:dyDescent="0.35">
      <c r="A548" s="65"/>
      <c r="B548" s="15" t="s">
        <v>8</v>
      </c>
      <c r="C548" s="15">
        <v>55</v>
      </c>
      <c r="D548" s="16">
        <v>6.0299999999999999E-2</v>
      </c>
    </row>
    <row r="549" spans="1:5" x14ac:dyDescent="0.35">
      <c r="A549" s="65"/>
      <c r="B549" t="s">
        <v>7</v>
      </c>
      <c r="C549">
        <v>50</v>
      </c>
      <c r="D549" s="1">
        <v>5.4800000000000001E-2</v>
      </c>
    </row>
    <row r="550" spans="1:5" x14ac:dyDescent="0.35">
      <c r="A550" s="65"/>
      <c r="B550" t="s">
        <v>4</v>
      </c>
      <c r="C550">
        <v>47</v>
      </c>
      <c r="D550" s="1">
        <v>5.1499999999999997E-2</v>
      </c>
    </row>
    <row r="551" spans="1:5" x14ac:dyDescent="0.35">
      <c r="A551" s="65"/>
      <c r="B551" t="s">
        <v>5</v>
      </c>
      <c r="C551">
        <v>47</v>
      </c>
      <c r="D551" s="1">
        <v>5.1499999999999997E-2</v>
      </c>
    </row>
    <row r="552" spans="1:5" x14ac:dyDescent="0.35">
      <c r="A552" s="65"/>
      <c r="B552" t="s">
        <v>11</v>
      </c>
      <c r="C552">
        <v>34</v>
      </c>
      <c r="D552" s="1">
        <v>3.73E-2</v>
      </c>
    </row>
    <row r="553" spans="1:5" x14ac:dyDescent="0.35">
      <c r="A553" s="65"/>
      <c r="B553" t="s">
        <v>9</v>
      </c>
      <c r="C553">
        <v>30</v>
      </c>
      <c r="D553" s="1">
        <v>3.2899999999999999E-2</v>
      </c>
    </row>
    <row r="554" spans="1:5" x14ac:dyDescent="0.35">
      <c r="A554" s="65"/>
      <c r="B554" t="s">
        <v>109</v>
      </c>
      <c r="C554">
        <v>7</v>
      </c>
      <c r="D554" s="1">
        <v>7.7000000000000002E-3</v>
      </c>
    </row>
    <row r="555" spans="1:5" x14ac:dyDescent="0.35">
      <c r="A555" s="65"/>
      <c r="B555" t="s">
        <v>31</v>
      </c>
      <c r="C555">
        <v>7</v>
      </c>
      <c r="D555" s="1">
        <v>7.7000000000000002E-3</v>
      </c>
    </row>
    <row r="556" spans="1:5" x14ac:dyDescent="0.35">
      <c r="A556" s="65"/>
      <c r="B556" t="s">
        <v>113</v>
      </c>
      <c r="C556">
        <v>7</v>
      </c>
      <c r="D556" s="1">
        <v>7.7000000000000002E-3</v>
      </c>
    </row>
    <row r="557" spans="1:5" x14ac:dyDescent="0.35">
      <c r="A557" s="65"/>
      <c r="B557" t="s">
        <v>29</v>
      </c>
      <c r="C557">
        <v>7</v>
      </c>
      <c r="D557" s="1">
        <v>7.7000000000000002E-3</v>
      </c>
    </row>
    <row r="558" spans="1:5" x14ac:dyDescent="0.35">
      <c r="A558" s="65"/>
      <c r="B558" t="s">
        <v>13</v>
      </c>
      <c r="C558">
        <v>5</v>
      </c>
      <c r="D558" s="1">
        <v>5.4999999999999997E-3</v>
      </c>
    </row>
    <row r="559" spans="1:5" x14ac:dyDescent="0.35">
      <c r="A559" s="65"/>
      <c r="B559" t="s">
        <v>16</v>
      </c>
      <c r="C559">
        <v>5</v>
      </c>
      <c r="D559" s="1">
        <v>5.4999999999999997E-3</v>
      </c>
    </row>
    <row r="560" spans="1:5" x14ac:dyDescent="0.35">
      <c r="A560" s="65"/>
      <c r="B560" t="s">
        <v>10</v>
      </c>
      <c r="C560">
        <v>5</v>
      </c>
      <c r="D560" s="1">
        <v>5.4999999999999997E-3</v>
      </c>
    </row>
    <row r="561" spans="1:5" x14ac:dyDescent="0.35">
      <c r="A561" s="65"/>
      <c r="B561" t="s">
        <v>19</v>
      </c>
      <c r="C561">
        <v>4</v>
      </c>
      <c r="D561" s="19" t="s">
        <v>17</v>
      </c>
    </row>
    <row r="562" spans="1:5" x14ac:dyDescent="0.35">
      <c r="A562" s="65"/>
      <c r="B562" t="s">
        <v>15</v>
      </c>
      <c r="C562">
        <v>4</v>
      </c>
      <c r="D562" s="19" t="s">
        <v>17</v>
      </c>
    </row>
    <row r="563" spans="1:5" x14ac:dyDescent="0.35">
      <c r="A563" s="65"/>
      <c r="B563" t="s">
        <v>25</v>
      </c>
      <c r="C563">
        <v>2</v>
      </c>
      <c r="D563" s="19" t="s">
        <v>17</v>
      </c>
    </row>
    <row r="564" spans="1:5" x14ac:dyDescent="0.35">
      <c r="A564" s="65"/>
      <c r="B564" t="s">
        <v>26</v>
      </c>
      <c r="C564">
        <v>2</v>
      </c>
      <c r="D564" s="19" t="s">
        <v>17</v>
      </c>
    </row>
    <row r="565" spans="1:5" x14ac:dyDescent="0.35">
      <c r="A565" s="65"/>
      <c r="B565" t="s">
        <v>18</v>
      </c>
      <c r="C565">
        <v>2</v>
      </c>
      <c r="D565" s="19" t="s">
        <v>17</v>
      </c>
    </row>
    <row r="566" spans="1:5" x14ac:dyDescent="0.35">
      <c r="A566" s="65"/>
      <c r="B566" t="s">
        <v>30</v>
      </c>
      <c r="C566">
        <v>1</v>
      </c>
      <c r="D566" s="19" t="s">
        <v>17</v>
      </c>
    </row>
    <row r="567" spans="1:5" x14ac:dyDescent="0.35">
      <c r="A567" s="65"/>
      <c r="B567" t="s">
        <v>21</v>
      </c>
      <c r="C567">
        <v>1</v>
      </c>
      <c r="D567" s="19" t="s">
        <v>17</v>
      </c>
    </row>
    <row r="568" spans="1:5" x14ac:dyDescent="0.35">
      <c r="A568" s="65"/>
      <c r="B568" t="s">
        <v>24</v>
      </c>
      <c r="C568">
        <v>1</v>
      </c>
      <c r="D568" s="19" t="s">
        <v>17</v>
      </c>
    </row>
    <row r="569" spans="1:5" x14ac:dyDescent="0.35">
      <c r="A569" s="65"/>
      <c r="B569" t="s">
        <v>38</v>
      </c>
      <c r="C569">
        <v>1</v>
      </c>
      <c r="D569" s="19" t="s">
        <v>17</v>
      </c>
    </row>
    <row r="570" spans="1:5" ht="15" thickBot="1" x14ac:dyDescent="0.4">
      <c r="A570" s="66"/>
      <c r="B570" s="3" t="s">
        <v>105</v>
      </c>
      <c r="C570" s="3">
        <v>912</v>
      </c>
      <c r="D570" s="4">
        <v>1</v>
      </c>
      <c r="E570" s="3"/>
    </row>
    <row r="571" spans="1:5" x14ac:dyDescent="0.35">
      <c r="A571" s="84" t="s">
        <v>135</v>
      </c>
      <c r="B571" s="15" t="s">
        <v>3</v>
      </c>
      <c r="C571" s="15">
        <v>294</v>
      </c>
      <c r="D571" s="16">
        <v>0.48680000000000001</v>
      </c>
    </row>
    <row r="572" spans="1:5" x14ac:dyDescent="0.35">
      <c r="A572" s="85"/>
      <c r="B572" s="15" t="s">
        <v>7</v>
      </c>
      <c r="C572" s="15">
        <v>63</v>
      </c>
      <c r="D572" s="16">
        <v>0.1043</v>
      </c>
    </row>
    <row r="573" spans="1:5" x14ac:dyDescent="0.35">
      <c r="A573" s="85"/>
      <c r="B573" s="15" t="s">
        <v>8</v>
      </c>
      <c r="C573" s="15">
        <v>62</v>
      </c>
      <c r="D573" s="16">
        <v>0.1026</v>
      </c>
    </row>
    <row r="574" spans="1:5" x14ac:dyDescent="0.35">
      <c r="A574" s="85"/>
      <c r="B574" t="s">
        <v>6</v>
      </c>
      <c r="C574">
        <v>50</v>
      </c>
      <c r="D574" s="1">
        <v>8.2799999999999999E-2</v>
      </c>
    </row>
    <row r="575" spans="1:5" x14ac:dyDescent="0.35">
      <c r="A575" s="85"/>
      <c r="B575" t="s">
        <v>4</v>
      </c>
      <c r="C575">
        <v>35</v>
      </c>
      <c r="D575" s="1">
        <v>5.79E-2</v>
      </c>
    </row>
    <row r="576" spans="1:5" x14ac:dyDescent="0.35">
      <c r="A576" s="85"/>
      <c r="B576" t="s">
        <v>9</v>
      </c>
      <c r="C576">
        <v>25</v>
      </c>
      <c r="D576" s="1">
        <v>4.1399999999999999E-2</v>
      </c>
    </row>
    <row r="577" spans="1:5" x14ac:dyDescent="0.35">
      <c r="A577" s="85"/>
      <c r="B577" t="s">
        <v>5</v>
      </c>
      <c r="C577">
        <v>23</v>
      </c>
      <c r="D577" s="1">
        <v>3.8100000000000002E-2</v>
      </c>
    </row>
    <row r="578" spans="1:5" x14ac:dyDescent="0.35">
      <c r="A578" s="85"/>
      <c r="B578" t="s">
        <v>15</v>
      </c>
      <c r="C578">
        <v>12</v>
      </c>
      <c r="D578" s="1">
        <v>1.9900000000000001E-2</v>
      </c>
    </row>
    <row r="579" spans="1:5" x14ac:dyDescent="0.35">
      <c r="A579" s="85"/>
      <c r="B579" t="s">
        <v>11</v>
      </c>
      <c r="C579">
        <v>11</v>
      </c>
      <c r="D579" s="1">
        <v>1.8200000000000001E-2</v>
      </c>
    </row>
    <row r="580" spans="1:5" x14ac:dyDescent="0.35">
      <c r="A580" s="85"/>
      <c r="B580" t="s">
        <v>19</v>
      </c>
      <c r="C580">
        <v>6</v>
      </c>
      <c r="D580" s="1">
        <v>9.9000000000000008E-3</v>
      </c>
    </row>
    <row r="581" spans="1:5" x14ac:dyDescent="0.35">
      <c r="A581" s="85"/>
      <c r="B581" t="s">
        <v>13</v>
      </c>
      <c r="C581">
        <v>6</v>
      </c>
      <c r="D581" s="1">
        <v>9.9000000000000008E-3</v>
      </c>
    </row>
    <row r="582" spans="1:5" x14ac:dyDescent="0.35">
      <c r="A582" s="85"/>
      <c r="B582" t="s">
        <v>10</v>
      </c>
      <c r="C582">
        <v>4</v>
      </c>
      <c r="D582" s="1">
        <v>6.6E-3</v>
      </c>
    </row>
    <row r="583" spans="1:5" x14ac:dyDescent="0.35">
      <c r="A583" s="85"/>
      <c r="B583" t="s">
        <v>113</v>
      </c>
      <c r="C583">
        <v>3</v>
      </c>
      <c r="D583" s="1">
        <v>5.0000000000000001E-3</v>
      </c>
    </row>
    <row r="584" spans="1:5" x14ac:dyDescent="0.35">
      <c r="A584" s="85"/>
      <c r="B584" t="s">
        <v>30</v>
      </c>
      <c r="C584">
        <v>3</v>
      </c>
      <c r="D584" s="1">
        <v>5.0000000000000001E-3</v>
      </c>
    </row>
    <row r="585" spans="1:5" x14ac:dyDescent="0.35">
      <c r="A585" s="85"/>
      <c r="B585" t="s">
        <v>39</v>
      </c>
      <c r="C585">
        <v>2</v>
      </c>
      <c r="D585" s="10" t="s">
        <v>17</v>
      </c>
    </row>
    <row r="586" spans="1:5" x14ac:dyDescent="0.35">
      <c r="A586" s="85"/>
      <c r="B586" t="s">
        <v>28</v>
      </c>
      <c r="C586">
        <v>2</v>
      </c>
      <c r="D586" s="10" t="s">
        <v>17</v>
      </c>
    </row>
    <row r="587" spans="1:5" x14ac:dyDescent="0.35">
      <c r="A587" s="85"/>
      <c r="B587" t="s">
        <v>25</v>
      </c>
      <c r="C587">
        <v>1</v>
      </c>
      <c r="D587" s="10" t="s">
        <v>17</v>
      </c>
    </row>
    <row r="588" spans="1:5" x14ac:dyDescent="0.35">
      <c r="A588" s="85"/>
      <c r="B588" t="s">
        <v>16</v>
      </c>
      <c r="C588">
        <v>1</v>
      </c>
      <c r="D588" s="10" t="s">
        <v>17</v>
      </c>
    </row>
    <row r="589" spans="1:5" x14ac:dyDescent="0.35">
      <c r="A589" s="85"/>
      <c r="B589" t="s">
        <v>21</v>
      </c>
      <c r="C589">
        <v>1</v>
      </c>
      <c r="D589" s="10" t="s">
        <v>17</v>
      </c>
    </row>
    <row r="590" spans="1:5" ht="15" thickBot="1" x14ac:dyDescent="0.4">
      <c r="A590" s="86"/>
      <c r="B590" s="3" t="s">
        <v>105</v>
      </c>
      <c r="C590" s="3">
        <v>604</v>
      </c>
      <c r="D590" s="4">
        <v>1</v>
      </c>
      <c r="E590" s="3"/>
    </row>
    <row r="591" spans="1:5" x14ac:dyDescent="0.35">
      <c r="A591" s="84" t="s">
        <v>136</v>
      </c>
      <c r="B591" s="15" t="s">
        <v>3</v>
      </c>
      <c r="C591" s="15">
        <v>56</v>
      </c>
      <c r="D591" s="16">
        <v>0.75680000000000003</v>
      </c>
    </row>
    <row r="592" spans="1:5" x14ac:dyDescent="0.35">
      <c r="A592" s="85"/>
      <c r="B592" s="15" t="s">
        <v>5</v>
      </c>
      <c r="C592" s="15">
        <v>7</v>
      </c>
      <c r="D592" s="16">
        <v>9.4600000000000004E-2</v>
      </c>
    </row>
    <row r="593" spans="1:5" x14ac:dyDescent="0.35">
      <c r="A593" s="85"/>
      <c r="B593" s="15" t="s">
        <v>4</v>
      </c>
      <c r="C593" s="15">
        <v>3</v>
      </c>
      <c r="D593" s="16">
        <v>4.0500000000000001E-2</v>
      </c>
    </row>
    <row r="594" spans="1:5" x14ac:dyDescent="0.35">
      <c r="A594" s="85"/>
      <c r="B594" t="s">
        <v>7</v>
      </c>
      <c r="C594">
        <v>3</v>
      </c>
      <c r="D594" s="1">
        <v>4.0500000000000001E-2</v>
      </c>
    </row>
    <row r="595" spans="1:5" x14ac:dyDescent="0.35">
      <c r="A595" s="85"/>
      <c r="B595" t="s">
        <v>109</v>
      </c>
      <c r="C595">
        <v>2</v>
      </c>
      <c r="D595" s="1">
        <v>2.7E-2</v>
      </c>
    </row>
    <row r="596" spans="1:5" x14ac:dyDescent="0.35">
      <c r="A596" s="85"/>
      <c r="B596" t="s">
        <v>47</v>
      </c>
      <c r="C596">
        <v>1</v>
      </c>
      <c r="D596" s="1">
        <v>1.35E-2</v>
      </c>
    </row>
    <row r="597" spans="1:5" x14ac:dyDescent="0.35">
      <c r="A597" s="85"/>
      <c r="B597" t="s">
        <v>31</v>
      </c>
      <c r="C597">
        <v>1</v>
      </c>
      <c r="D597" s="1">
        <v>1.35E-2</v>
      </c>
    </row>
    <row r="598" spans="1:5" x14ac:dyDescent="0.35">
      <c r="A598" s="85"/>
      <c r="B598" t="s">
        <v>21</v>
      </c>
      <c r="C598">
        <v>1</v>
      </c>
      <c r="D598" s="1">
        <v>1.35E-2</v>
      </c>
    </row>
    <row r="599" spans="1:5" ht="15" thickBot="1" x14ac:dyDescent="0.4">
      <c r="A599" s="86"/>
      <c r="B599" s="3" t="s">
        <v>105</v>
      </c>
      <c r="C599" s="3">
        <v>74</v>
      </c>
      <c r="D599" s="4">
        <v>1</v>
      </c>
      <c r="E599" s="3"/>
    </row>
    <row r="600" spans="1:5" x14ac:dyDescent="0.35">
      <c r="A600" s="84" t="s">
        <v>137</v>
      </c>
      <c r="B600" t="s">
        <v>6</v>
      </c>
      <c r="C600">
        <v>59</v>
      </c>
      <c r="D600" s="1">
        <v>0.34100000000000003</v>
      </c>
    </row>
    <row r="601" spans="1:5" x14ac:dyDescent="0.35">
      <c r="A601" s="85"/>
      <c r="B601" t="s">
        <v>3</v>
      </c>
      <c r="C601">
        <v>54</v>
      </c>
      <c r="D601" s="1">
        <v>0.31209999999999999</v>
      </c>
    </row>
    <row r="602" spans="1:5" x14ac:dyDescent="0.35">
      <c r="A602" s="85"/>
      <c r="B602" t="s">
        <v>5</v>
      </c>
      <c r="C602">
        <v>19</v>
      </c>
      <c r="D602" s="1">
        <v>0.10979999999999999</v>
      </c>
    </row>
    <row r="603" spans="1:5" x14ac:dyDescent="0.35">
      <c r="A603" s="85"/>
      <c r="B603" t="s">
        <v>4</v>
      </c>
      <c r="C603">
        <v>12</v>
      </c>
      <c r="D603" s="1">
        <v>6.9400000000000003E-2</v>
      </c>
    </row>
    <row r="604" spans="1:5" x14ac:dyDescent="0.35">
      <c r="A604" s="85"/>
      <c r="B604" s="15" t="s">
        <v>8</v>
      </c>
      <c r="C604" s="15">
        <v>8</v>
      </c>
      <c r="D604" s="16">
        <v>4.6199999999999998E-2</v>
      </c>
    </row>
    <row r="605" spans="1:5" x14ac:dyDescent="0.35">
      <c r="A605" s="85"/>
      <c r="B605" s="15" t="s">
        <v>11</v>
      </c>
      <c r="C605" s="15">
        <v>5</v>
      </c>
      <c r="D605" s="16">
        <v>2.8899999999999999E-2</v>
      </c>
    </row>
    <row r="606" spans="1:5" x14ac:dyDescent="0.35">
      <c r="A606" s="85"/>
      <c r="B606" s="15" t="s">
        <v>33</v>
      </c>
      <c r="C606" s="15">
        <v>2</v>
      </c>
      <c r="D606" s="16">
        <v>1.1599999999999999E-2</v>
      </c>
    </row>
    <row r="607" spans="1:5" x14ac:dyDescent="0.35">
      <c r="A607" s="85"/>
      <c r="B607" t="s">
        <v>25</v>
      </c>
      <c r="C607">
        <v>2</v>
      </c>
      <c r="D607" s="1">
        <v>1.1599999999999999E-2</v>
      </c>
    </row>
    <row r="608" spans="1:5" x14ac:dyDescent="0.35">
      <c r="A608" s="85"/>
      <c r="B608" t="s">
        <v>7</v>
      </c>
      <c r="C608">
        <v>2</v>
      </c>
      <c r="D608" s="1">
        <v>1.1599999999999999E-2</v>
      </c>
    </row>
    <row r="609" spans="1:5" x14ac:dyDescent="0.35">
      <c r="A609" s="85"/>
      <c r="B609" t="s">
        <v>48</v>
      </c>
      <c r="C609">
        <v>1</v>
      </c>
      <c r="D609" s="1">
        <v>5.7999999999999996E-3</v>
      </c>
    </row>
    <row r="610" spans="1:5" x14ac:dyDescent="0.35">
      <c r="A610" s="85"/>
      <c r="B610" t="s">
        <v>31</v>
      </c>
      <c r="C610">
        <v>1</v>
      </c>
      <c r="D610" s="1">
        <v>5.7999999999999996E-3</v>
      </c>
    </row>
    <row r="611" spans="1:5" x14ac:dyDescent="0.35">
      <c r="A611" s="85"/>
      <c r="B611" t="s">
        <v>21</v>
      </c>
      <c r="C611">
        <v>1</v>
      </c>
      <c r="D611" s="1">
        <v>5.7999999999999996E-3</v>
      </c>
    </row>
    <row r="612" spans="1:5" x14ac:dyDescent="0.35">
      <c r="A612" s="85"/>
      <c r="B612" t="s">
        <v>30</v>
      </c>
      <c r="C612">
        <v>1</v>
      </c>
      <c r="D612" s="1">
        <v>5.7999999999999996E-3</v>
      </c>
    </row>
    <row r="613" spans="1:5" x14ac:dyDescent="0.35">
      <c r="A613" s="85"/>
      <c r="B613" t="s">
        <v>22</v>
      </c>
      <c r="C613">
        <v>1</v>
      </c>
      <c r="D613" s="1">
        <v>5.7999999999999996E-3</v>
      </c>
    </row>
    <row r="614" spans="1:5" x14ac:dyDescent="0.35">
      <c r="A614" s="85"/>
      <c r="B614" t="s">
        <v>9</v>
      </c>
      <c r="C614">
        <v>1</v>
      </c>
      <c r="D614" s="1">
        <v>5.7999999999999996E-3</v>
      </c>
    </row>
    <row r="615" spans="1:5" x14ac:dyDescent="0.35">
      <c r="A615" s="85"/>
      <c r="B615" t="s">
        <v>32</v>
      </c>
      <c r="C615">
        <v>1</v>
      </c>
      <c r="D615" s="1">
        <v>5.7999999999999996E-3</v>
      </c>
    </row>
    <row r="616" spans="1:5" x14ac:dyDescent="0.35">
      <c r="A616" s="85"/>
      <c r="B616" t="s">
        <v>109</v>
      </c>
      <c r="C616">
        <v>1</v>
      </c>
      <c r="D616" s="1">
        <v>5.7999999999999996E-3</v>
      </c>
    </row>
    <row r="617" spans="1:5" x14ac:dyDescent="0.35">
      <c r="A617" s="85"/>
      <c r="B617" t="s">
        <v>44</v>
      </c>
      <c r="C617">
        <v>1</v>
      </c>
      <c r="D617" s="1">
        <v>5.7999999999999996E-3</v>
      </c>
    </row>
    <row r="618" spans="1:5" x14ac:dyDescent="0.35">
      <c r="A618" s="85"/>
      <c r="B618" t="s">
        <v>19</v>
      </c>
      <c r="C618">
        <v>1</v>
      </c>
      <c r="D618" s="1">
        <v>5.7999999999999996E-3</v>
      </c>
    </row>
    <row r="619" spans="1:5" ht="15" thickBot="1" x14ac:dyDescent="0.4">
      <c r="A619" s="86"/>
      <c r="B619" s="3" t="s">
        <v>105</v>
      </c>
      <c r="C619" s="3">
        <v>173</v>
      </c>
      <c r="D619" s="4">
        <v>1</v>
      </c>
      <c r="E619" s="3"/>
    </row>
    <row r="620" spans="1:5" x14ac:dyDescent="0.35">
      <c r="A620" s="84" t="s">
        <v>138</v>
      </c>
      <c r="B620" s="15" t="s">
        <v>3</v>
      </c>
      <c r="C620" s="15">
        <v>4</v>
      </c>
      <c r="D620" s="16">
        <v>0.8</v>
      </c>
    </row>
    <row r="621" spans="1:5" x14ac:dyDescent="0.35">
      <c r="A621" s="85"/>
      <c r="B621" t="s">
        <v>7</v>
      </c>
      <c r="C621">
        <v>1</v>
      </c>
      <c r="D621" s="1">
        <v>0.2</v>
      </c>
    </row>
    <row r="622" spans="1:5" ht="15" thickBot="1" x14ac:dyDescent="0.4">
      <c r="A622" s="86"/>
      <c r="B622" s="3" t="s">
        <v>105</v>
      </c>
      <c r="C622" s="3">
        <v>5</v>
      </c>
      <c r="D622" s="4">
        <v>1</v>
      </c>
      <c r="E622" s="3"/>
    </row>
    <row r="623" spans="1:5" x14ac:dyDescent="0.35">
      <c r="A623" s="84" t="s">
        <v>139</v>
      </c>
      <c r="B623" s="15" t="s">
        <v>3</v>
      </c>
      <c r="C623" s="15">
        <v>9</v>
      </c>
      <c r="D623" s="17">
        <v>0.45</v>
      </c>
    </row>
    <row r="624" spans="1:5" x14ac:dyDescent="0.35">
      <c r="A624" s="85"/>
      <c r="B624" s="15" t="s">
        <v>6</v>
      </c>
      <c r="C624" s="15">
        <v>5</v>
      </c>
      <c r="D624" s="17">
        <v>0.25</v>
      </c>
    </row>
    <row r="625" spans="1:5" x14ac:dyDescent="0.35">
      <c r="A625" s="85"/>
      <c r="B625" s="15" t="s">
        <v>10</v>
      </c>
      <c r="C625" s="15">
        <v>2</v>
      </c>
      <c r="D625" s="17">
        <v>0.1</v>
      </c>
    </row>
    <row r="626" spans="1:5" x14ac:dyDescent="0.35">
      <c r="A626" s="85"/>
      <c r="B626" t="s">
        <v>5</v>
      </c>
      <c r="C626">
        <v>1</v>
      </c>
      <c r="D626" s="1">
        <v>0.05</v>
      </c>
    </row>
    <row r="627" spans="1:5" x14ac:dyDescent="0.35">
      <c r="A627" s="85"/>
      <c r="B627" t="s">
        <v>7</v>
      </c>
      <c r="C627">
        <v>1</v>
      </c>
      <c r="D627" s="1">
        <v>0.05</v>
      </c>
    </row>
    <row r="628" spans="1:5" x14ac:dyDescent="0.35">
      <c r="A628" s="85"/>
      <c r="B628" t="s">
        <v>19</v>
      </c>
      <c r="C628">
        <v>1</v>
      </c>
      <c r="D628" s="1">
        <v>0.05</v>
      </c>
    </row>
    <row r="629" spans="1:5" x14ac:dyDescent="0.35">
      <c r="A629" s="85"/>
      <c r="B629" t="s">
        <v>8</v>
      </c>
      <c r="C629">
        <v>1</v>
      </c>
      <c r="D629" s="1">
        <v>0.05</v>
      </c>
    </row>
    <row r="630" spans="1:5" ht="15" thickBot="1" x14ac:dyDescent="0.4">
      <c r="A630" s="86"/>
      <c r="B630" s="3" t="s">
        <v>105</v>
      </c>
      <c r="C630" s="3">
        <v>20</v>
      </c>
      <c r="D630" s="4">
        <v>1</v>
      </c>
      <c r="E630" s="3"/>
    </row>
    <row r="631" spans="1:5" x14ac:dyDescent="0.35">
      <c r="A631" s="84" t="s">
        <v>140</v>
      </c>
      <c r="B631" s="15" t="s">
        <v>3</v>
      </c>
      <c r="C631" s="15">
        <v>40</v>
      </c>
      <c r="D631" s="16">
        <v>0.47620000000000001</v>
      </c>
    </row>
    <row r="632" spans="1:5" x14ac:dyDescent="0.35">
      <c r="A632" s="85"/>
      <c r="B632" s="15" t="s">
        <v>5</v>
      </c>
      <c r="C632" s="15">
        <v>11</v>
      </c>
      <c r="D632" s="16">
        <v>0.13100000000000001</v>
      </c>
    </row>
    <row r="633" spans="1:5" x14ac:dyDescent="0.35">
      <c r="A633" s="85"/>
      <c r="B633" s="15" t="s">
        <v>6</v>
      </c>
      <c r="C633" s="15">
        <v>4</v>
      </c>
      <c r="D633" s="16">
        <v>4.7600000000000003E-2</v>
      </c>
    </row>
    <row r="634" spans="1:5" x14ac:dyDescent="0.35">
      <c r="A634" s="85"/>
      <c r="B634" t="s">
        <v>8</v>
      </c>
      <c r="C634">
        <v>4</v>
      </c>
      <c r="D634" s="1">
        <v>4.7600000000000003E-2</v>
      </c>
    </row>
    <row r="635" spans="1:5" x14ac:dyDescent="0.35">
      <c r="A635" s="85"/>
      <c r="B635" t="s">
        <v>9</v>
      </c>
      <c r="C635">
        <v>3</v>
      </c>
      <c r="D635" s="1">
        <v>3.5700000000000003E-2</v>
      </c>
    </row>
    <row r="636" spans="1:5" x14ac:dyDescent="0.35">
      <c r="A636" s="85"/>
      <c r="B636" t="s">
        <v>113</v>
      </c>
      <c r="C636">
        <v>3</v>
      </c>
      <c r="D636" s="1">
        <v>3.5700000000000003E-2</v>
      </c>
    </row>
    <row r="637" spans="1:5" x14ac:dyDescent="0.35">
      <c r="A637" s="85"/>
      <c r="B637" t="s">
        <v>22</v>
      </c>
      <c r="C637">
        <v>3</v>
      </c>
      <c r="D637" s="1">
        <v>3.5700000000000003E-2</v>
      </c>
    </row>
    <row r="638" spans="1:5" x14ac:dyDescent="0.35">
      <c r="A638" s="85"/>
      <c r="B638" t="s">
        <v>25</v>
      </c>
      <c r="C638">
        <v>3</v>
      </c>
      <c r="D638" s="1">
        <v>3.5700000000000003E-2</v>
      </c>
    </row>
    <row r="639" spans="1:5" x14ac:dyDescent="0.35">
      <c r="A639" s="85"/>
      <c r="B639" t="s">
        <v>48</v>
      </c>
      <c r="C639">
        <v>3</v>
      </c>
      <c r="D639" s="1">
        <v>3.5700000000000003E-2</v>
      </c>
    </row>
    <row r="640" spans="1:5" x14ac:dyDescent="0.35">
      <c r="A640" s="85"/>
      <c r="B640" t="s">
        <v>11</v>
      </c>
      <c r="C640">
        <v>2</v>
      </c>
      <c r="D640" s="1">
        <v>2.3800000000000002E-2</v>
      </c>
    </row>
    <row r="641" spans="1:5" x14ac:dyDescent="0.35">
      <c r="A641" s="85"/>
      <c r="B641" t="s">
        <v>16</v>
      </c>
      <c r="C641">
        <v>2</v>
      </c>
      <c r="D641" s="1">
        <v>2.3800000000000002E-2</v>
      </c>
    </row>
    <row r="642" spans="1:5" x14ac:dyDescent="0.35">
      <c r="A642" s="85"/>
      <c r="B642" t="s">
        <v>4</v>
      </c>
      <c r="C642">
        <v>2</v>
      </c>
      <c r="D642" s="1">
        <v>2.3800000000000002E-2</v>
      </c>
    </row>
    <row r="643" spans="1:5" x14ac:dyDescent="0.35">
      <c r="A643" s="85"/>
      <c r="B643" t="s">
        <v>7</v>
      </c>
      <c r="C643">
        <v>2</v>
      </c>
      <c r="D643" s="1">
        <v>2.3800000000000002E-2</v>
      </c>
    </row>
    <row r="644" spans="1:5" x14ac:dyDescent="0.35">
      <c r="A644" s="85"/>
      <c r="B644" t="s">
        <v>33</v>
      </c>
      <c r="C644">
        <v>1</v>
      </c>
      <c r="D644" s="1">
        <v>1.1900000000000001E-2</v>
      </c>
    </row>
    <row r="645" spans="1:5" x14ac:dyDescent="0.35">
      <c r="A645" s="85"/>
      <c r="B645" t="s">
        <v>30</v>
      </c>
      <c r="C645">
        <v>1</v>
      </c>
      <c r="D645" s="1">
        <v>1.1900000000000001E-2</v>
      </c>
    </row>
    <row r="646" spans="1:5" ht="15" thickBot="1" x14ac:dyDescent="0.4">
      <c r="A646" s="86"/>
      <c r="B646" s="3" t="s">
        <v>105</v>
      </c>
      <c r="C646" s="3">
        <v>84</v>
      </c>
      <c r="D646" s="4">
        <v>1</v>
      </c>
      <c r="E646" s="3"/>
    </row>
    <row r="647" spans="1:5" x14ac:dyDescent="0.35">
      <c r="A647" s="64" t="s">
        <v>141</v>
      </c>
      <c r="B647" s="15" t="s">
        <v>3</v>
      </c>
      <c r="C647" s="15">
        <v>230</v>
      </c>
      <c r="D647" s="16">
        <v>0.77700000000000002</v>
      </c>
    </row>
    <row r="648" spans="1:5" x14ac:dyDescent="0.35">
      <c r="A648" s="65"/>
      <c r="B648" s="15" t="s">
        <v>4</v>
      </c>
      <c r="C648" s="15">
        <v>26</v>
      </c>
      <c r="D648" s="16">
        <v>8.7800000000000003E-2</v>
      </c>
    </row>
    <row r="649" spans="1:5" x14ac:dyDescent="0.35">
      <c r="A649" s="65"/>
      <c r="B649" s="15" t="s">
        <v>5</v>
      </c>
      <c r="C649" s="15">
        <v>17</v>
      </c>
      <c r="D649" s="16">
        <v>5.74E-2</v>
      </c>
    </row>
    <row r="650" spans="1:5" x14ac:dyDescent="0.35">
      <c r="A650" s="65"/>
      <c r="B650" t="s">
        <v>142</v>
      </c>
      <c r="C650">
        <v>13</v>
      </c>
      <c r="D650" s="1">
        <v>4.3900000000000002E-2</v>
      </c>
    </row>
    <row r="651" spans="1:5" x14ac:dyDescent="0.35">
      <c r="A651" s="65"/>
      <c r="B651" t="s">
        <v>109</v>
      </c>
      <c r="C651">
        <v>3</v>
      </c>
      <c r="D651" s="1">
        <v>1.01E-2</v>
      </c>
    </row>
    <row r="652" spans="1:5" x14ac:dyDescent="0.35">
      <c r="A652" s="65"/>
      <c r="B652" t="s">
        <v>8</v>
      </c>
      <c r="C652">
        <v>3</v>
      </c>
      <c r="D652" s="1">
        <v>1.01E-2</v>
      </c>
    </row>
    <row r="653" spans="1:5" x14ac:dyDescent="0.35">
      <c r="A653" s="65"/>
      <c r="B653" t="s">
        <v>10</v>
      </c>
      <c r="C653">
        <v>2</v>
      </c>
      <c r="D653" s="1">
        <v>6.7999999999999996E-3</v>
      </c>
    </row>
    <row r="654" spans="1:5" x14ac:dyDescent="0.35">
      <c r="A654" s="65"/>
      <c r="B654" t="s">
        <v>25</v>
      </c>
      <c r="C654">
        <v>1</v>
      </c>
      <c r="D654" s="10" t="s">
        <v>17</v>
      </c>
    </row>
    <row r="655" spans="1:5" x14ac:dyDescent="0.35">
      <c r="A655" s="65"/>
      <c r="B655" t="s">
        <v>44</v>
      </c>
      <c r="C655">
        <v>1</v>
      </c>
      <c r="D655" s="10" t="s">
        <v>17</v>
      </c>
    </row>
    <row r="656" spans="1:5" ht="15" thickBot="1" x14ac:dyDescent="0.4">
      <c r="A656" s="66"/>
      <c r="B656" s="3" t="s">
        <v>105</v>
      </c>
      <c r="C656" s="3">
        <v>296</v>
      </c>
      <c r="D656" s="4">
        <v>1</v>
      </c>
      <c r="E656" s="3"/>
    </row>
    <row r="657" spans="1:5" x14ac:dyDescent="0.35">
      <c r="A657" s="64" t="s">
        <v>143</v>
      </c>
      <c r="B657" s="15" t="s">
        <v>3</v>
      </c>
      <c r="C657" s="15">
        <v>93</v>
      </c>
      <c r="D657" s="16">
        <v>0.45369999999999999</v>
      </c>
    </row>
    <row r="658" spans="1:5" x14ac:dyDescent="0.35">
      <c r="A658" s="65"/>
      <c r="B658" s="15" t="s">
        <v>4</v>
      </c>
      <c r="C658" s="15">
        <v>71</v>
      </c>
      <c r="D658" s="16">
        <v>0.3463</v>
      </c>
    </row>
    <row r="659" spans="1:5" x14ac:dyDescent="0.35">
      <c r="A659" s="65"/>
      <c r="B659" s="15" t="s">
        <v>13</v>
      </c>
      <c r="C659" s="15">
        <v>14</v>
      </c>
      <c r="D659" s="16">
        <v>6.83E-2</v>
      </c>
    </row>
    <row r="660" spans="1:5" x14ac:dyDescent="0.35">
      <c r="A660" s="65"/>
      <c r="B660" t="s">
        <v>16</v>
      </c>
      <c r="C660">
        <v>12</v>
      </c>
      <c r="D660" s="1">
        <v>5.8500000000000003E-2</v>
      </c>
    </row>
    <row r="661" spans="1:5" x14ac:dyDescent="0.35">
      <c r="A661" s="65"/>
      <c r="B661" t="s">
        <v>6</v>
      </c>
      <c r="C661">
        <v>7</v>
      </c>
      <c r="D661" s="1">
        <v>3.4099999999999998E-2</v>
      </c>
    </row>
    <row r="662" spans="1:5" x14ac:dyDescent="0.35">
      <c r="A662" s="65"/>
      <c r="B662" t="s">
        <v>113</v>
      </c>
      <c r="C662">
        <v>2</v>
      </c>
      <c r="D662" s="1">
        <v>9.7999999999999997E-3</v>
      </c>
    </row>
    <row r="663" spans="1:5" x14ac:dyDescent="0.35">
      <c r="A663" s="65"/>
      <c r="B663" t="s">
        <v>49</v>
      </c>
      <c r="C663">
        <v>2</v>
      </c>
      <c r="D663" s="1">
        <v>9.7999999999999997E-3</v>
      </c>
    </row>
    <row r="664" spans="1:5" x14ac:dyDescent="0.35">
      <c r="A664" s="65"/>
      <c r="B664" t="s">
        <v>36</v>
      </c>
      <c r="C664">
        <v>2</v>
      </c>
      <c r="D664" s="1">
        <v>9.7999999999999997E-3</v>
      </c>
    </row>
    <row r="665" spans="1:5" x14ac:dyDescent="0.35">
      <c r="A665" s="65"/>
      <c r="B665" t="s">
        <v>26</v>
      </c>
      <c r="C665">
        <v>1</v>
      </c>
      <c r="D665" s="10" t="s">
        <v>17</v>
      </c>
    </row>
    <row r="666" spans="1:5" x14ac:dyDescent="0.35">
      <c r="A666" s="65"/>
      <c r="B666" t="s">
        <v>15</v>
      </c>
      <c r="C666">
        <v>1</v>
      </c>
      <c r="D666" s="10" t="s">
        <v>17</v>
      </c>
    </row>
    <row r="667" spans="1:5" ht="15" thickBot="1" x14ac:dyDescent="0.4">
      <c r="A667" s="66"/>
      <c r="B667" s="3" t="s">
        <v>105</v>
      </c>
      <c r="C667" s="3">
        <v>205</v>
      </c>
      <c r="D667" s="4">
        <v>1</v>
      </c>
      <c r="E667" s="3"/>
    </row>
    <row r="668" spans="1:5" x14ac:dyDescent="0.35">
      <c r="A668" s="84" t="s">
        <v>144</v>
      </c>
      <c r="B668" s="15" t="s">
        <v>3</v>
      </c>
      <c r="C668" s="15">
        <v>50</v>
      </c>
      <c r="D668" s="16">
        <v>0.47620000000000001</v>
      </c>
    </row>
    <row r="669" spans="1:5" x14ac:dyDescent="0.35">
      <c r="A669" s="85"/>
      <c r="B669" s="15" t="s">
        <v>4</v>
      </c>
      <c r="C669" s="15">
        <v>23</v>
      </c>
      <c r="D669" s="16">
        <v>0.219</v>
      </c>
    </row>
    <row r="670" spans="1:5" x14ac:dyDescent="0.35">
      <c r="A670" s="85"/>
      <c r="B670" s="15" t="s">
        <v>13</v>
      </c>
      <c r="C670" s="15">
        <v>6</v>
      </c>
      <c r="D670" s="16">
        <v>5.7099999999999998E-2</v>
      </c>
    </row>
    <row r="671" spans="1:5" x14ac:dyDescent="0.35">
      <c r="A671" s="85"/>
      <c r="B671" t="s">
        <v>10</v>
      </c>
      <c r="C671">
        <v>5</v>
      </c>
      <c r="D671" s="1">
        <v>4.7600000000000003E-2</v>
      </c>
    </row>
    <row r="672" spans="1:5" x14ac:dyDescent="0.35">
      <c r="A672" s="85"/>
      <c r="B672" t="s">
        <v>35</v>
      </c>
      <c r="C672">
        <v>4</v>
      </c>
      <c r="D672" s="1">
        <v>3.8100000000000002E-2</v>
      </c>
    </row>
    <row r="673" spans="1:5" x14ac:dyDescent="0.35">
      <c r="A673" s="85"/>
      <c r="B673" t="s">
        <v>21</v>
      </c>
      <c r="C673">
        <v>3</v>
      </c>
      <c r="D673" s="1">
        <v>2.86E-2</v>
      </c>
    </row>
    <row r="674" spans="1:5" x14ac:dyDescent="0.35">
      <c r="A674" s="85"/>
      <c r="B674" t="s">
        <v>11</v>
      </c>
      <c r="C674">
        <v>2</v>
      </c>
      <c r="D674" s="1">
        <v>1.9E-2</v>
      </c>
    </row>
    <row r="675" spans="1:5" x14ac:dyDescent="0.35">
      <c r="A675" s="85"/>
      <c r="B675" t="s">
        <v>6</v>
      </c>
      <c r="C675">
        <v>2</v>
      </c>
      <c r="D675" s="1">
        <v>1.9E-2</v>
      </c>
    </row>
    <row r="676" spans="1:5" x14ac:dyDescent="0.35">
      <c r="A676" s="85"/>
      <c r="B676" t="s">
        <v>9</v>
      </c>
      <c r="C676">
        <v>2</v>
      </c>
      <c r="D676" s="1">
        <v>1.9E-2</v>
      </c>
    </row>
    <row r="677" spans="1:5" x14ac:dyDescent="0.35">
      <c r="A677" s="85"/>
      <c r="B677" t="s">
        <v>46</v>
      </c>
      <c r="C677">
        <v>2</v>
      </c>
      <c r="D677" s="1">
        <v>1.9E-2</v>
      </c>
    </row>
    <row r="678" spans="1:5" x14ac:dyDescent="0.35">
      <c r="A678" s="85"/>
      <c r="B678" t="s">
        <v>8</v>
      </c>
      <c r="C678">
        <v>1</v>
      </c>
      <c r="D678" s="1">
        <v>9.4999999999999998E-3</v>
      </c>
    </row>
    <row r="679" spans="1:5" x14ac:dyDescent="0.35">
      <c r="A679" s="85"/>
      <c r="B679" t="s">
        <v>45</v>
      </c>
      <c r="C679">
        <v>1</v>
      </c>
      <c r="D679" s="1">
        <v>9.4999999999999998E-3</v>
      </c>
    </row>
    <row r="680" spans="1:5" x14ac:dyDescent="0.35">
      <c r="A680" s="85"/>
      <c r="B680" t="s">
        <v>113</v>
      </c>
      <c r="C680">
        <v>1</v>
      </c>
      <c r="D680" s="1">
        <v>9.4999999999999998E-3</v>
      </c>
    </row>
    <row r="681" spans="1:5" x14ac:dyDescent="0.35">
      <c r="A681" s="85"/>
      <c r="B681" t="s">
        <v>5</v>
      </c>
      <c r="C681">
        <v>1</v>
      </c>
      <c r="D681" s="1">
        <v>9.4999999999999998E-3</v>
      </c>
    </row>
    <row r="682" spans="1:5" x14ac:dyDescent="0.35">
      <c r="A682" s="85"/>
      <c r="B682" t="s">
        <v>16</v>
      </c>
      <c r="C682">
        <v>1</v>
      </c>
      <c r="D682" s="1">
        <v>9.4999999999999998E-3</v>
      </c>
    </row>
    <row r="683" spans="1:5" x14ac:dyDescent="0.35">
      <c r="A683" s="85"/>
      <c r="B683" t="s">
        <v>26</v>
      </c>
      <c r="C683">
        <v>1</v>
      </c>
      <c r="D683" s="1">
        <v>9.4999999999999998E-3</v>
      </c>
    </row>
    <row r="684" spans="1:5" ht="15" thickBot="1" x14ac:dyDescent="0.4">
      <c r="A684" s="86"/>
      <c r="B684" s="3" t="s">
        <v>105</v>
      </c>
      <c r="C684" s="3">
        <v>105</v>
      </c>
      <c r="D684" s="4">
        <v>1</v>
      </c>
      <c r="E684" s="3"/>
    </row>
    <row r="685" spans="1:5" x14ac:dyDescent="0.35">
      <c r="A685" s="64" t="s">
        <v>145</v>
      </c>
      <c r="B685" s="15" t="s">
        <v>3</v>
      </c>
      <c r="C685" s="15">
        <v>55</v>
      </c>
      <c r="D685" s="16">
        <v>0.44719999999999999</v>
      </c>
    </row>
    <row r="686" spans="1:5" x14ac:dyDescent="0.35">
      <c r="A686" s="65"/>
      <c r="B686" s="15" t="s">
        <v>6</v>
      </c>
      <c r="C686" s="15">
        <v>27</v>
      </c>
      <c r="D686" s="16">
        <v>0.2195</v>
      </c>
    </row>
    <row r="687" spans="1:5" x14ac:dyDescent="0.35">
      <c r="A687" s="65"/>
      <c r="B687" s="15" t="s">
        <v>7</v>
      </c>
      <c r="C687" s="15">
        <v>8</v>
      </c>
      <c r="D687" s="16">
        <v>6.5000000000000002E-2</v>
      </c>
    </row>
    <row r="688" spans="1:5" x14ac:dyDescent="0.35">
      <c r="A688" s="65"/>
      <c r="B688" t="s">
        <v>113</v>
      </c>
      <c r="C688">
        <v>4</v>
      </c>
      <c r="D688" s="1">
        <v>3.2500000000000001E-2</v>
      </c>
    </row>
    <row r="689" spans="1:5" x14ac:dyDescent="0.35">
      <c r="A689" s="65"/>
      <c r="B689" t="s">
        <v>5</v>
      </c>
      <c r="C689">
        <v>4</v>
      </c>
      <c r="D689" s="1">
        <v>3.2500000000000001E-2</v>
      </c>
    </row>
    <row r="690" spans="1:5" x14ac:dyDescent="0.35">
      <c r="A690" s="65"/>
      <c r="B690" t="s">
        <v>4</v>
      </c>
      <c r="C690">
        <v>4</v>
      </c>
      <c r="D690" s="1">
        <v>3.2500000000000001E-2</v>
      </c>
    </row>
    <row r="691" spans="1:5" x14ac:dyDescent="0.35">
      <c r="A691" s="65"/>
      <c r="B691" t="s">
        <v>22</v>
      </c>
      <c r="C691">
        <v>3</v>
      </c>
      <c r="D691" s="1">
        <v>2.4400000000000002E-2</v>
      </c>
    </row>
    <row r="692" spans="1:5" x14ac:dyDescent="0.35">
      <c r="A692" s="65"/>
      <c r="B692" t="s">
        <v>9</v>
      </c>
      <c r="C692">
        <v>3</v>
      </c>
      <c r="D692" s="1">
        <v>2.4400000000000002E-2</v>
      </c>
    </row>
    <row r="693" spans="1:5" x14ac:dyDescent="0.35">
      <c r="A693" s="65"/>
      <c r="B693" t="s">
        <v>10</v>
      </c>
      <c r="C693">
        <v>2</v>
      </c>
      <c r="D693" s="1">
        <v>1.6299999999999999E-2</v>
      </c>
    </row>
    <row r="694" spans="1:5" x14ac:dyDescent="0.35">
      <c r="A694" s="65"/>
      <c r="B694" t="s">
        <v>19</v>
      </c>
      <c r="C694">
        <v>2</v>
      </c>
      <c r="D694" s="1">
        <v>1.6299999999999999E-2</v>
      </c>
    </row>
    <row r="695" spans="1:5" x14ac:dyDescent="0.35">
      <c r="A695" s="65"/>
      <c r="B695" t="s">
        <v>21</v>
      </c>
      <c r="C695">
        <v>2</v>
      </c>
      <c r="D695" s="1">
        <v>1.6299999999999999E-2</v>
      </c>
    </row>
    <row r="696" spans="1:5" x14ac:dyDescent="0.35">
      <c r="A696" s="65"/>
      <c r="B696" t="s">
        <v>30</v>
      </c>
      <c r="C696">
        <v>2</v>
      </c>
      <c r="D696" s="1">
        <v>1.6299999999999999E-2</v>
      </c>
    </row>
    <row r="697" spans="1:5" x14ac:dyDescent="0.35">
      <c r="A697" s="65"/>
      <c r="B697" t="s">
        <v>13</v>
      </c>
      <c r="C697">
        <v>1</v>
      </c>
      <c r="D697" s="1">
        <v>8.0999999999999996E-3</v>
      </c>
    </row>
    <row r="698" spans="1:5" x14ac:dyDescent="0.35">
      <c r="A698" s="65"/>
      <c r="B698" t="s">
        <v>35</v>
      </c>
      <c r="C698">
        <v>1</v>
      </c>
      <c r="D698" s="1">
        <v>8.0999999999999996E-3</v>
      </c>
    </row>
    <row r="699" spans="1:5" x14ac:dyDescent="0.35">
      <c r="A699" s="65"/>
      <c r="B699" t="s">
        <v>20</v>
      </c>
      <c r="C699">
        <v>1</v>
      </c>
      <c r="D699" s="1">
        <v>8.0999999999999996E-3</v>
      </c>
    </row>
    <row r="700" spans="1:5" x14ac:dyDescent="0.35">
      <c r="A700" s="65"/>
      <c r="B700" t="s">
        <v>11</v>
      </c>
      <c r="C700">
        <v>1</v>
      </c>
      <c r="D700" s="1">
        <v>8.0999999999999996E-3</v>
      </c>
    </row>
    <row r="701" spans="1:5" x14ac:dyDescent="0.35">
      <c r="A701" s="65"/>
      <c r="B701" t="s">
        <v>8</v>
      </c>
      <c r="C701">
        <v>1</v>
      </c>
      <c r="D701" s="1">
        <v>8.0999999999999996E-3</v>
      </c>
    </row>
    <row r="702" spans="1:5" x14ac:dyDescent="0.35">
      <c r="A702" s="65"/>
      <c r="B702" t="s">
        <v>41</v>
      </c>
      <c r="C702">
        <v>1</v>
      </c>
      <c r="D702" s="1">
        <v>8.0999999999999996E-3</v>
      </c>
    </row>
    <row r="703" spans="1:5" x14ac:dyDescent="0.35">
      <c r="A703" s="65"/>
      <c r="B703" t="s">
        <v>109</v>
      </c>
      <c r="C703">
        <v>1</v>
      </c>
      <c r="D703" s="1">
        <v>8.0999999999999996E-3</v>
      </c>
    </row>
    <row r="704" spans="1:5" ht="15" thickBot="1" x14ac:dyDescent="0.4">
      <c r="A704" s="66"/>
      <c r="B704" s="3" t="s">
        <v>105</v>
      </c>
      <c r="C704" s="3">
        <v>123</v>
      </c>
      <c r="D704" s="4">
        <v>1</v>
      </c>
      <c r="E704" s="3"/>
    </row>
    <row r="705" spans="1:5" x14ac:dyDescent="0.35">
      <c r="A705" s="84" t="s">
        <v>146</v>
      </c>
      <c r="B705" s="15" t="s">
        <v>3</v>
      </c>
      <c r="C705" s="15">
        <v>8</v>
      </c>
      <c r="D705" s="16">
        <v>0.44440000000000002</v>
      </c>
    </row>
    <row r="706" spans="1:5" x14ac:dyDescent="0.35">
      <c r="A706" s="85"/>
      <c r="B706" s="15" t="s">
        <v>4</v>
      </c>
      <c r="C706" s="15">
        <v>4</v>
      </c>
      <c r="D706" s="16">
        <v>0.22220000000000001</v>
      </c>
    </row>
    <row r="707" spans="1:5" x14ac:dyDescent="0.35">
      <c r="A707" s="85"/>
      <c r="B707" s="15" t="s">
        <v>113</v>
      </c>
      <c r="C707" s="15">
        <v>3</v>
      </c>
      <c r="D707" s="16">
        <v>0.16669999999999999</v>
      </c>
    </row>
    <row r="708" spans="1:5" x14ac:dyDescent="0.35">
      <c r="A708" s="85"/>
      <c r="B708" t="s">
        <v>5</v>
      </c>
      <c r="C708">
        <v>2</v>
      </c>
      <c r="D708" s="1">
        <v>0.1111</v>
      </c>
    </row>
    <row r="709" spans="1:5" x14ac:dyDescent="0.35">
      <c r="A709" s="85"/>
      <c r="B709" t="s">
        <v>7</v>
      </c>
      <c r="C709">
        <v>1</v>
      </c>
      <c r="D709" s="1">
        <v>5.5599999999999997E-2</v>
      </c>
    </row>
    <row r="710" spans="1:5" ht="15" thickBot="1" x14ac:dyDescent="0.4">
      <c r="A710" s="86"/>
      <c r="B710" s="3" t="s">
        <v>105</v>
      </c>
      <c r="C710" s="3">
        <v>18</v>
      </c>
      <c r="D710" s="4">
        <v>1</v>
      </c>
      <c r="E710" s="3"/>
    </row>
    <row r="711" spans="1:5" x14ac:dyDescent="0.35">
      <c r="A711" s="84" t="s">
        <v>147</v>
      </c>
      <c r="B711" s="15" t="s">
        <v>3</v>
      </c>
      <c r="C711" s="15">
        <v>62</v>
      </c>
      <c r="D711" s="16">
        <v>0.62629999999999997</v>
      </c>
    </row>
    <row r="712" spans="1:5" x14ac:dyDescent="0.35">
      <c r="A712" s="85"/>
      <c r="B712" s="15" t="s">
        <v>8</v>
      </c>
      <c r="C712" s="15">
        <v>13</v>
      </c>
      <c r="D712" s="16">
        <v>0.1313</v>
      </c>
    </row>
    <row r="713" spans="1:5" x14ac:dyDescent="0.35">
      <c r="A713" s="85"/>
      <c r="B713" s="15" t="s">
        <v>6</v>
      </c>
      <c r="C713" s="15">
        <v>6</v>
      </c>
      <c r="D713" s="16">
        <v>6.0600000000000001E-2</v>
      </c>
    </row>
    <row r="714" spans="1:5" x14ac:dyDescent="0.35">
      <c r="A714" s="85"/>
      <c r="B714" t="s">
        <v>13</v>
      </c>
      <c r="C714">
        <v>6</v>
      </c>
      <c r="D714" s="1">
        <v>6.0600000000000001E-2</v>
      </c>
    </row>
    <row r="715" spans="1:5" x14ac:dyDescent="0.35">
      <c r="A715" s="85"/>
      <c r="B715" t="s">
        <v>11</v>
      </c>
      <c r="C715">
        <v>4</v>
      </c>
      <c r="D715" s="1">
        <v>4.0399999999999998E-2</v>
      </c>
    </row>
    <row r="716" spans="1:5" x14ac:dyDescent="0.35">
      <c r="A716" s="85"/>
      <c r="B716" t="s">
        <v>5</v>
      </c>
      <c r="C716">
        <v>4</v>
      </c>
      <c r="D716" s="1">
        <v>4.0399999999999998E-2</v>
      </c>
    </row>
    <row r="717" spans="1:5" x14ac:dyDescent="0.35">
      <c r="A717" s="85"/>
      <c r="B717" t="s">
        <v>4</v>
      </c>
      <c r="C717">
        <v>3</v>
      </c>
      <c r="D717" s="1">
        <v>3.0300000000000001E-2</v>
      </c>
    </row>
    <row r="718" spans="1:5" x14ac:dyDescent="0.35">
      <c r="A718" s="85"/>
      <c r="B718" t="s">
        <v>7</v>
      </c>
      <c r="C718">
        <v>1</v>
      </c>
      <c r="D718" s="1">
        <v>1.01E-2</v>
      </c>
    </row>
    <row r="719" spans="1:5" ht="15" thickBot="1" x14ac:dyDescent="0.4">
      <c r="A719" s="86"/>
      <c r="B719" s="3" t="s">
        <v>105</v>
      </c>
      <c r="C719" s="3">
        <v>99</v>
      </c>
      <c r="D719" s="4">
        <v>1</v>
      </c>
      <c r="E719" s="3"/>
    </row>
    <row r="720" spans="1:5" x14ac:dyDescent="0.35">
      <c r="A720" s="64" t="s">
        <v>148</v>
      </c>
      <c r="B720" s="15" t="s">
        <v>3</v>
      </c>
      <c r="C720" s="15">
        <v>454</v>
      </c>
      <c r="D720" s="16">
        <v>0.59037711313394015</v>
      </c>
    </row>
    <row r="721" spans="1:4" x14ac:dyDescent="0.35">
      <c r="A721" s="65"/>
      <c r="B721" s="15" t="s">
        <v>6</v>
      </c>
      <c r="C721" s="15">
        <v>110</v>
      </c>
      <c r="D721" s="16">
        <v>0.14304291287386217</v>
      </c>
    </row>
    <row r="722" spans="1:4" x14ac:dyDescent="0.35">
      <c r="A722" s="65"/>
      <c r="B722" s="15" t="s">
        <v>7</v>
      </c>
      <c r="C722" s="15">
        <v>44</v>
      </c>
      <c r="D722" s="16">
        <v>5.7217165149544863E-2</v>
      </c>
    </row>
    <row r="723" spans="1:4" x14ac:dyDescent="0.35">
      <c r="A723" s="65"/>
      <c r="B723" t="s">
        <v>4</v>
      </c>
      <c r="C723">
        <v>20</v>
      </c>
      <c r="D723" s="1">
        <v>2.600780234070221E-2</v>
      </c>
    </row>
    <row r="724" spans="1:4" x14ac:dyDescent="0.35">
      <c r="A724" s="65"/>
      <c r="B724" t="s">
        <v>109</v>
      </c>
      <c r="C724">
        <v>6</v>
      </c>
      <c r="D724" s="1">
        <v>7.8023407022106634E-3</v>
      </c>
    </row>
    <row r="725" spans="1:4" x14ac:dyDescent="0.35">
      <c r="A725" s="65"/>
      <c r="B725" t="s">
        <v>9</v>
      </c>
      <c r="C725">
        <v>11</v>
      </c>
      <c r="D725" s="1">
        <v>1.4304291287386216E-2</v>
      </c>
    </row>
    <row r="726" spans="1:4" x14ac:dyDescent="0.35">
      <c r="A726" s="65"/>
      <c r="B726" t="s">
        <v>15</v>
      </c>
      <c r="C726">
        <v>9</v>
      </c>
      <c r="D726" s="1">
        <v>1.1703511053315995E-2</v>
      </c>
    </row>
    <row r="727" spans="1:4" x14ac:dyDescent="0.35">
      <c r="A727" s="65"/>
      <c r="B727" t="s">
        <v>11</v>
      </c>
      <c r="C727">
        <v>4</v>
      </c>
      <c r="D727" s="1">
        <v>5.2015604681404422E-3</v>
      </c>
    </row>
    <row r="728" spans="1:4" x14ac:dyDescent="0.35">
      <c r="A728" s="65"/>
      <c r="B728" t="s">
        <v>29</v>
      </c>
      <c r="C728">
        <v>2</v>
      </c>
      <c r="D728" s="1">
        <v>2.6007802340702211E-3</v>
      </c>
    </row>
    <row r="729" spans="1:4" x14ac:dyDescent="0.35">
      <c r="A729" s="65"/>
      <c r="B729" t="s">
        <v>5</v>
      </c>
      <c r="C729">
        <v>5</v>
      </c>
      <c r="D729" s="1">
        <v>6.5019505851755524E-3</v>
      </c>
    </row>
    <row r="730" spans="1:4" x14ac:dyDescent="0.35">
      <c r="A730" s="65"/>
      <c r="B730" t="s">
        <v>19</v>
      </c>
      <c r="C730">
        <v>2</v>
      </c>
      <c r="D730" s="1">
        <v>2.6007802340702211E-3</v>
      </c>
    </row>
    <row r="731" spans="1:4" x14ac:dyDescent="0.35">
      <c r="A731" s="65"/>
      <c r="B731" t="s">
        <v>13</v>
      </c>
      <c r="C731">
        <v>3</v>
      </c>
      <c r="D731" s="1">
        <v>3.9011703511053317E-3</v>
      </c>
    </row>
    <row r="732" spans="1:4" x14ac:dyDescent="0.35">
      <c r="A732" s="65"/>
      <c r="B732" t="s">
        <v>26</v>
      </c>
      <c r="C732">
        <v>4</v>
      </c>
      <c r="D732" s="1">
        <v>5.2015604681404422E-3</v>
      </c>
    </row>
    <row r="733" spans="1:4" x14ac:dyDescent="0.35">
      <c r="A733" s="65"/>
      <c r="B733" t="s">
        <v>36</v>
      </c>
      <c r="C733">
        <v>1</v>
      </c>
      <c r="D733" s="1">
        <v>1.3003901170351106E-3</v>
      </c>
    </row>
    <row r="734" spans="1:4" x14ac:dyDescent="0.35">
      <c r="A734" s="65"/>
      <c r="B734" t="s">
        <v>21</v>
      </c>
      <c r="C734">
        <v>1</v>
      </c>
      <c r="D734" s="1">
        <v>1.3003901170351106E-3</v>
      </c>
    </row>
    <row r="735" spans="1:4" x14ac:dyDescent="0.35">
      <c r="A735" s="65"/>
      <c r="B735" t="s">
        <v>8</v>
      </c>
      <c r="C735">
        <v>29</v>
      </c>
      <c r="D735" s="1">
        <v>3.7711313394018203E-2</v>
      </c>
    </row>
    <row r="736" spans="1:4" x14ac:dyDescent="0.35">
      <c r="A736" s="65"/>
      <c r="B736" t="s">
        <v>45</v>
      </c>
      <c r="C736">
        <v>1</v>
      </c>
      <c r="D736" s="1">
        <v>1.3003901170351106E-3</v>
      </c>
    </row>
    <row r="737" spans="1:4" x14ac:dyDescent="0.35">
      <c r="A737" s="65"/>
      <c r="B737" t="s">
        <v>28</v>
      </c>
      <c r="C737">
        <v>5</v>
      </c>
      <c r="D737" s="1">
        <v>6.5019505851755524E-3</v>
      </c>
    </row>
    <row r="738" spans="1:4" x14ac:dyDescent="0.35">
      <c r="A738" s="65"/>
      <c r="B738" t="s">
        <v>25</v>
      </c>
      <c r="C738">
        <v>4</v>
      </c>
      <c r="D738" s="1">
        <v>5.2015604681404422E-3</v>
      </c>
    </row>
    <row r="739" spans="1:4" x14ac:dyDescent="0.35">
      <c r="A739" s="65"/>
      <c r="B739" t="s">
        <v>48</v>
      </c>
      <c r="C739">
        <v>2</v>
      </c>
      <c r="D739" s="1">
        <v>2.6007802340702211E-3</v>
      </c>
    </row>
    <row r="740" spans="1:4" x14ac:dyDescent="0.35">
      <c r="A740" s="65"/>
      <c r="B740" t="s">
        <v>22</v>
      </c>
      <c r="C740">
        <v>12</v>
      </c>
      <c r="D740" s="1">
        <v>1.5604681404421327E-2</v>
      </c>
    </row>
    <row r="741" spans="1:4" x14ac:dyDescent="0.35">
      <c r="A741" s="65"/>
      <c r="B741" t="s">
        <v>113</v>
      </c>
      <c r="C741">
        <v>11</v>
      </c>
      <c r="D741" s="1">
        <v>1.4304291287386216E-2</v>
      </c>
    </row>
    <row r="742" spans="1:4" x14ac:dyDescent="0.35">
      <c r="A742" s="65"/>
      <c r="B742" t="s">
        <v>16</v>
      </c>
      <c r="C742">
        <v>7</v>
      </c>
      <c r="D742" s="1">
        <v>9.1027308192457735E-3</v>
      </c>
    </row>
    <row r="743" spans="1:4" x14ac:dyDescent="0.35">
      <c r="A743" s="65"/>
      <c r="B743" t="s">
        <v>35</v>
      </c>
      <c r="C743">
        <v>7</v>
      </c>
      <c r="D743" s="1">
        <v>9.1027308192457735E-3</v>
      </c>
    </row>
    <row r="744" spans="1:4" x14ac:dyDescent="0.35">
      <c r="A744" s="65"/>
      <c r="B744" t="s">
        <v>43</v>
      </c>
      <c r="C744">
        <v>1</v>
      </c>
      <c r="D744" s="1">
        <v>1.3003901170351106E-3</v>
      </c>
    </row>
    <row r="745" spans="1:4" x14ac:dyDescent="0.35">
      <c r="A745" s="65"/>
      <c r="B745" t="s">
        <v>63</v>
      </c>
      <c r="C745">
        <v>1</v>
      </c>
      <c r="D745" s="1">
        <v>1.3003901170351106E-3</v>
      </c>
    </row>
    <row r="746" spans="1:4" x14ac:dyDescent="0.35">
      <c r="A746" s="65"/>
      <c r="B746" t="s">
        <v>23</v>
      </c>
      <c r="C746">
        <v>1</v>
      </c>
      <c r="D746" s="1">
        <v>1.3003901170351106E-3</v>
      </c>
    </row>
    <row r="747" spans="1:4" x14ac:dyDescent="0.35">
      <c r="A747" s="65"/>
      <c r="B747" t="s">
        <v>10</v>
      </c>
      <c r="C747">
        <v>6</v>
      </c>
      <c r="D747" s="1">
        <v>7.8023407022106634E-3</v>
      </c>
    </row>
    <row r="748" spans="1:4" x14ac:dyDescent="0.35">
      <c r="A748" s="65"/>
      <c r="B748" t="s">
        <v>46</v>
      </c>
      <c r="C748">
        <v>2</v>
      </c>
      <c r="D748" s="1">
        <v>2.6007802340702211E-3</v>
      </c>
    </row>
    <row r="749" spans="1:4" x14ac:dyDescent="0.35">
      <c r="A749" s="65"/>
      <c r="B749" t="s">
        <v>30</v>
      </c>
      <c r="C749">
        <v>1</v>
      </c>
      <c r="D749" s="1">
        <v>1.3003901170351106E-3</v>
      </c>
    </row>
    <row r="750" spans="1:4" x14ac:dyDescent="0.35">
      <c r="A750" s="65"/>
      <c r="B750" t="s">
        <v>20</v>
      </c>
      <c r="C750">
        <v>1</v>
      </c>
      <c r="D750" s="1">
        <v>1.3003901170351106E-3</v>
      </c>
    </row>
    <row r="751" spans="1:4" x14ac:dyDescent="0.35">
      <c r="A751" s="65"/>
      <c r="B751" t="s">
        <v>33</v>
      </c>
      <c r="C751">
        <v>1</v>
      </c>
      <c r="D751" s="1">
        <v>1.3003901170351106E-3</v>
      </c>
    </row>
    <row r="752" spans="1:4" x14ac:dyDescent="0.35">
      <c r="A752" s="65"/>
      <c r="B752" t="s">
        <v>73</v>
      </c>
      <c r="C752">
        <v>1</v>
      </c>
      <c r="D752" s="1">
        <v>1.3003901170351106E-3</v>
      </c>
    </row>
    <row r="753" spans="1:5" ht="15" thickBot="1" x14ac:dyDescent="0.4">
      <c r="A753" s="66"/>
      <c r="B753" s="3" t="s">
        <v>105</v>
      </c>
      <c r="C753" s="3">
        <v>769</v>
      </c>
      <c r="D753" s="4">
        <v>1</v>
      </c>
      <c r="E753" s="3"/>
    </row>
    <row r="754" spans="1:5" x14ac:dyDescent="0.35">
      <c r="A754" s="64" t="s">
        <v>149</v>
      </c>
      <c r="B754" s="15" t="s">
        <v>3</v>
      </c>
      <c r="C754" s="15">
        <v>88</v>
      </c>
      <c r="D754" s="16">
        <v>0.59860000000000002</v>
      </c>
    </row>
    <row r="755" spans="1:5" x14ac:dyDescent="0.35">
      <c r="A755" s="65"/>
      <c r="B755" s="15" t="s">
        <v>7</v>
      </c>
      <c r="C755" s="15">
        <v>9</v>
      </c>
      <c r="D755" s="16">
        <v>6.1199999999999997E-2</v>
      </c>
    </row>
    <row r="756" spans="1:5" x14ac:dyDescent="0.35">
      <c r="A756" s="65"/>
      <c r="B756" s="15" t="s">
        <v>6</v>
      </c>
      <c r="C756" s="15">
        <v>9</v>
      </c>
      <c r="D756" s="16">
        <v>6.1199999999999997E-2</v>
      </c>
    </row>
    <row r="757" spans="1:5" x14ac:dyDescent="0.35">
      <c r="A757" s="65"/>
      <c r="B757" t="s">
        <v>4</v>
      </c>
      <c r="C757">
        <v>8</v>
      </c>
      <c r="D757" s="1">
        <v>5.4399999999999997E-2</v>
      </c>
    </row>
    <row r="758" spans="1:5" x14ac:dyDescent="0.35">
      <c r="A758" s="65"/>
      <c r="B758" t="s">
        <v>8</v>
      </c>
      <c r="C758">
        <v>7</v>
      </c>
      <c r="D758" s="18">
        <v>4.7600000000000003E-2</v>
      </c>
    </row>
    <row r="759" spans="1:5" x14ac:dyDescent="0.35">
      <c r="A759" s="65"/>
      <c r="B759" t="s">
        <v>9</v>
      </c>
      <c r="C759">
        <v>6</v>
      </c>
      <c r="D759" s="18">
        <v>4.0800000000000003E-2</v>
      </c>
    </row>
    <row r="760" spans="1:5" x14ac:dyDescent="0.35">
      <c r="A760" s="65"/>
      <c r="B760" t="s">
        <v>5</v>
      </c>
      <c r="C760">
        <v>4</v>
      </c>
      <c r="D760" s="18">
        <v>2.7199999999999998E-2</v>
      </c>
    </row>
    <row r="761" spans="1:5" x14ac:dyDescent="0.35">
      <c r="A761" s="65"/>
      <c r="B761" t="s">
        <v>32</v>
      </c>
      <c r="C761">
        <v>3</v>
      </c>
      <c r="D761" s="1">
        <v>2.0400000000000001E-2</v>
      </c>
    </row>
    <row r="762" spans="1:5" x14ac:dyDescent="0.35">
      <c r="A762" s="65"/>
      <c r="B762" t="s">
        <v>13</v>
      </c>
      <c r="C762">
        <v>2</v>
      </c>
      <c r="D762" s="1">
        <v>1.3599999999999999E-2</v>
      </c>
    </row>
    <row r="763" spans="1:5" x14ac:dyDescent="0.35">
      <c r="A763" s="65"/>
      <c r="B763" t="s">
        <v>113</v>
      </c>
      <c r="C763">
        <v>2</v>
      </c>
      <c r="D763" s="1">
        <v>1.3599999999999999E-2</v>
      </c>
    </row>
    <row r="764" spans="1:5" x14ac:dyDescent="0.35">
      <c r="A764" s="65"/>
      <c r="B764" t="s">
        <v>15</v>
      </c>
      <c r="C764">
        <v>2</v>
      </c>
      <c r="D764" s="1">
        <v>1.3599999999999999E-2</v>
      </c>
    </row>
    <row r="765" spans="1:5" x14ac:dyDescent="0.35">
      <c r="A765" s="65"/>
      <c r="B765" t="s">
        <v>54</v>
      </c>
      <c r="C765">
        <v>1</v>
      </c>
      <c r="D765" s="1">
        <v>6.7999999999999996E-3</v>
      </c>
    </row>
    <row r="766" spans="1:5" x14ac:dyDescent="0.35">
      <c r="A766" s="65"/>
      <c r="B766" t="s">
        <v>11</v>
      </c>
      <c r="C766">
        <v>1</v>
      </c>
      <c r="D766" s="1">
        <v>6.7999999999999996E-3</v>
      </c>
    </row>
    <row r="767" spans="1:5" x14ac:dyDescent="0.35">
      <c r="A767" s="65"/>
      <c r="B767" t="s">
        <v>25</v>
      </c>
      <c r="C767">
        <v>1</v>
      </c>
      <c r="D767" s="1">
        <v>6.7999999999999996E-3</v>
      </c>
    </row>
    <row r="768" spans="1:5" x14ac:dyDescent="0.35">
      <c r="A768" s="65"/>
      <c r="B768" t="s">
        <v>21</v>
      </c>
      <c r="C768">
        <v>1</v>
      </c>
      <c r="D768" s="1">
        <v>6.7999999999999996E-3</v>
      </c>
    </row>
    <row r="769" spans="1:5" x14ac:dyDescent="0.35">
      <c r="A769" s="65"/>
      <c r="B769" t="s">
        <v>30</v>
      </c>
      <c r="C769">
        <v>1</v>
      </c>
      <c r="D769" s="1">
        <v>6.7999999999999996E-3</v>
      </c>
    </row>
    <row r="770" spans="1:5" x14ac:dyDescent="0.35">
      <c r="A770" s="65"/>
      <c r="B770" t="s">
        <v>26</v>
      </c>
      <c r="C770">
        <v>1</v>
      </c>
      <c r="D770" s="1">
        <v>6.7999999999999996E-3</v>
      </c>
    </row>
    <row r="771" spans="1:5" x14ac:dyDescent="0.35">
      <c r="A771" s="65"/>
      <c r="B771" t="s">
        <v>41</v>
      </c>
      <c r="C771">
        <v>1</v>
      </c>
      <c r="D771" s="1">
        <v>6.7999999999999996E-3</v>
      </c>
    </row>
    <row r="772" spans="1:5" ht="15" thickBot="1" x14ac:dyDescent="0.4">
      <c r="A772" s="66"/>
      <c r="B772" s="3" t="s">
        <v>105</v>
      </c>
      <c r="C772" s="3">
        <v>147</v>
      </c>
      <c r="D772" s="4">
        <v>1</v>
      </c>
      <c r="E772" s="3"/>
    </row>
    <row r="773" spans="1:5" x14ac:dyDescent="0.35">
      <c r="A773" s="84" t="s">
        <v>150</v>
      </c>
      <c r="B773" s="15" t="s">
        <v>3</v>
      </c>
      <c r="C773" s="15">
        <v>183</v>
      </c>
      <c r="D773" s="16">
        <v>0.214</v>
      </c>
    </row>
    <row r="774" spans="1:5" x14ac:dyDescent="0.35">
      <c r="A774" s="85"/>
      <c r="B774" s="15" t="s">
        <v>4</v>
      </c>
      <c r="C774" s="15">
        <v>171</v>
      </c>
      <c r="D774" s="16">
        <v>0.2</v>
      </c>
    </row>
    <row r="775" spans="1:5" x14ac:dyDescent="0.35">
      <c r="A775" s="85"/>
      <c r="B775" s="15" t="s">
        <v>5</v>
      </c>
      <c r="C775" s="15">
        <v>120</v>
      </c>
      <c r="D775" s="16">
        <v>0.1404</v>
      </c>
    </row>
    <row r="776" spans="1:5" x14ac:dyDescent="0.35">
      <c r="A776" s="85"/>
      <c r="B776" t="s">
        <v>113</v>
      </c>
      <c r="C776">
        <v>99</v>
      </c>
      <c r="D776" s="1">
        <v>0.1158</v>
      </c>
    </row>
    <row r="777" spans="1:5" x14ac:dyDescent="0.35">
      <c r="A777" s="85"/>
      <c r="B777" t="s">
        <v>11</v>
      </c>
      <c r="C777">
        <v>63</v>
      </c>
      <c r="D777" s="1">
        <v>7.3700000000000002E-2</v>
      </c>
    </row>
    <row r="778" spans="1:5" x14ac:dyDescent="0.35">
      <c r="A778" s="85"/>
      <c r="B778" t="s">
        <v>9</v>
      </c>
      <c r="C778">
        <v>42</v>
      </c>
      <c r="D778" s="1">
        <v>4.9099999999999998E-2</v>
      </c>
    </row>
    <row r="779" spans="1:5" x14ac:dyDescent="0.35">
      <c r="A779" s="85"/>
      <c r="B779" t="s">
        <v>8</v>
      </c>
      <c r="C779">
        <v>36</v>
      </c>
      <c r="D779" s="1">
        <v>4.2099999999999999E-2</v>
      </c>
    </row>
    <row r="780" spans="1:5" x14ac:dyDescent="0.35">
      <c r="A780" s="85"/>
      <c r="B780" t="s">
        <v>6</v>
      </c>
      <c r="C780">
        <v>24</v>
      </c>
      <c r="D780" s="1">
        <v>2.81E-2</v>
      </c>
    </row>
    <row r="781" spans="1:5" x14ac:dyDescent="0.35">
      <c r="A781" s="85"/>
      <c r="B781" t="s">
        <v>44</v>
      </c>
      <c r="C781">
        <v>20</v>
      </c>
      <c r="D781" s="1">
        <v>2.3400000000000001E-2</v>
      </c>
    </row>
    <row r="782" spans="1:5" x14ac:dyDescent="0.35">
      <c r="A782" s="85"/>
      <c r="B782" t="s">
        <v>13</v>
      </c>
      <c r="C782">
        <v>18</v>
      </c>
      <c r="D782" s="1">
        <v>2.1100000000000001E-2</v>
      </c>
    </row>
    <row r="783" spans="1:5" x14ac:dyDescent="0.35">
      <c r="A783" s="85"/>
      <c r="B783" t="s">
        <v>32</v>
      </c>
      <c r="C783">
        <v>17</v>
      </c>
      <c r="D783" s="1">
        <v>1.9900000000000001E-2</v>
      </c>
    </row>
    <row r="784" spans="1:5" x14ac:dyDescent="0.35">
      <c r="A784" s="85"/>
      <c r="B784" t="s">
        <v>7</v>
      </c>
      <c r="C784">
        <v>16</v>
      </c>
      <c r="D784" s="1">
        <v>1.8700000000000001E-2</v>
      </c>
    </row>
    <row r="785" spans="1:5" x14ac:dyDescent="0.35">
      <c r="A785" s="85"/>
      <c r="B785" t="s">
        <v>10</v>
      </c>
      <c r="C785">
        <v>11</v>
      </c>
      <c r="D785" s="1">
        <v>1.29E-2</v>
      </c>
    </row>
    <row r="786" spans="1:5" x14ac:dyDescent="0.35">
      <c r="A786" s="85"/>
      <c r="B786" t="s">
        <v>15</v>
      </c>
      <c r="C786">
        <v>8</v>
      </c>
      <c r="D786" s="1">
        <v>9.4000000000000004E-3</v>
      </c>
    </row>
    <row r="787" spans="1:5" x14ac:dyDescent="0.35">
      <c r="A787" s="85"/>
      <c r="B787" t="s">
        <v>19</v>
      </c>
      <c r="C787">
        <v>6</v>
      </c>
      <c r="D787" s="1">
        <v>7.0000000000000001E-3</v>
      </c>
    </row>
    <row r="788" spans="1:5" x14ac:dyDescent="0.35">
      <c r="A788" s="85"/>
      <c r="B788" t="s">
        <v>109</v>
      </c>
      <c r="C788">
        <v>5</v>
      </c>
      <c r="D788" s="1">
        <v>5.7999999999999996E-3</v>
      </c>
    </row>
    <row r="789" spans="1:5" x14ac:dyDescent="0.35">
      <c r="A789" s="85"/>
      <c r="B789" t="s">
        <v>30</v>
      </c>
      <c r="C789">
        <v>3</v>
      </c>
      <c r="D789" s="10" t="s">
        <v>17</v>
      </c>
    </row>
    <row r="790" spans="1:5" x14ac:dyDescent="0.35">
      <c r="A790" s="85"/>
      <c r="B790" t="s">
        <v>16</v>
      </c>
      <c r="C790">
        <v>2</v>
      </c>
      <c r="D790" s="10" t="s">
        <v>17</v>
      </c>
    </row>
    <row r="791" spans="1:5" x14ac:dyDescent="0.35">
      <c r="A791" s="85"/>
      <c r="B791" t="s">
        <v>46</v>
      </c>
      <c r="C791">
        <v>2</v>
      </c>
      <c r="D791" s="10" t="s">
        <v>17</v>
      </c>
    </row>
    <row r="792" spans="1:5" x14ac:dyDescent="0.35">
      <c r="A792" s="85"/>
      <c r="B792" t="s">
        <v>25</v>
      </c>
      <c r="C792">
        <v>2</v>
      </c>
      <c r="D792" s="10" t="s">
        <v>17</v>
      </c>
    </row>
    <row r="793" spans="1:5" x14ac:dyDescent="0.35">
      <c r="A793" s="85"/>
      <c r="B793" t="s">
        <v>48</v>
      </c>
      <c r="C793">
        <v>2</v>
      </c>
      <c r="D793" s="10" t="s">
        <v>17</v>
      </c>
    </row>
    <row r="794" spans="1:5" x14ac:dyDescent="0.35">
      <c r="A794" s="85"/>
      <c r="B794" t="s">
        <v>28</v>
      </c>
      <c r="C794">
        <v>1</v>
      </c>
      <c r="D794" s="10" t="s">
        <v>17</v>
      </c>
    </row>
    <row r="795" spans="1:5" x14ac:dyDescent="0.35">
      <c r="A795" s="85"/>
      <c r="B795" t="s">
        <v>22</v>
      </c>
      <c r="C795">
        <v>1</v>
      </c>
      <c r="D795" s="10" t="s">
        <v>17</v>
      </c>
    </row>
    <row r="796" spans="1:5" x14ac:dyDescent="0.35">
      <c r="A796" s="85"/>
      <c r="B796" t="s">
        <v>75</v>
      </c>
      <c r="C796">
        <v>1</v>
      </c>
      <c r="D796" s="10" t="s">
        <v>17</v>
      </c>
    </row>
    <row r="797" spans="1:5" x14ac:dyDescent="0.35">
      <c r="A797" s="85"/>
      <c r="B797" t="s">
        <v>36</v>
      </c>
      <c r="C797">
        <v>1</v>
      </c>
      <c r="D797" s="10" t="s">
        <v>17</v>
      </c>
    </row>
    <row r="798" spans="1:5" x14ac:dyDescent="0.35">
      <c r="A798" s="85"/>
      <c r="B798" t="s">
        <v>18</v>
      </c>
      <c r="C798">
        <v>1</v>
      </c>
      <c r="D798" s="10" t="s">
        <v>17</v>
      </c>
    </row>
    <row r="799" spans="1:5" ht="15" thickBot="1" x14ac:dyDescent="0.4">
      <c r="A799" s="86"/>
      <c r="B799" s="3" t="s">
        <v>105</v>
      </c>
      <c r="C799" s="3">
        <v>855</v>
      </c>
      <c r="D799" s="4">
        <v>1</v>
      </c>
      <c r="E799" s="3"/>
    </row>
    <row r="800" spans="1:5" x14ac:dyDescent="0.35">
      <c r="A800" s="84" t="s">
        <v>151</v>
      </c>
      <c r="B800" t="s">
        <v>3</v>
      </c>
      <c r="C800">
        <v>110</v>
      </c>
      <c r="D800" s="1">
        <v>0.43309999999999998</v>
      </c>
    </row>
    <row r="801" spans="1:4" x14ac:dyDescent="0.35">
      <c r="A801" s="85"/>
      <c r="B801" s="15" t="s">
        <v>5</v>
      </c>
      <c r="C801" s="15">
        <v>63</v>
      </c>
      <c r="D801" s="16">
        <v>0.248</v>
      </c>
    </row>
    <row r="802" spans="1:4" x14ac:dyDescent="0.35">
      <c r="A802" s="85"/>
      <c r="B802" s="15" t="s">
        <v>6</v>
      </c>
      <c r="C802" s="15">
        <v>14</v>
      </c>
      <c r="D802" s="16">
        <v>5.5100000000000003E-2</v>
      </c>
    </row>
    <row r="803" spans="1:4" x14ac:dyDescent="0.35">
      <c r="A803" s="85"/>
      <c r="B803" s="15" t="s">
        <v>113</v>
      </c>
      <c r="C803" s="15">
        <v>12</v>
      </c>
      <c r="D803" s="16">
        <v>4.7199999999999999E-2</v>
      </c>
    </row>
    <row r="804" spans="1:4" x14ac:dyDescent="0.35">
      <c r="A804" s="85"/>
      <c r="B804" t="s">
        <v>7</v>
      </c>
      <c r="C804">
        <v>9</v>
      </c>
      <c r="D804" s="1">
        <v>3.5400000000000001E-2</v>
      </c>
    </row>
    <row r="805" spans="1:4" x14ac:dyDescent="0.35">
      <c r="A805" s="85"/>
      <c r="B805" t="s">
        <v>10</v>
      </c>
      <c r="C805">
        <v>8</v>
      </c>
      <c r="D805" s="1">
        <v>3.15E-2</v>
      </c>
    </row>
    <row r="806" spans="1:4" x14ac:dyDescent="0.35">
      <c r="A806" s="85"/>
      <c r="B806" t="s">
        <v>19</v>
      </c>
      <c r="C806">
        <v>8</v>
      </c>
      <c r="D806" s="1">
        <v>3.15E-2</v>
      </c>
    </row>
    <row r="807" spans="1:4" x14ac:dyDescent="0.35">
      <c r="A807" s="85"/>
      <c r="B807" t="s">
        <v>4</v>
      </c>
      <c r="C807">
        <v>7</v>
      </c>
      <c r="D807" s="1">
        <v>2.76E-2</v>
      </c>
    </row>
    <row r="808" spans="1:4" x14ac:dyDescent="0.35">
      <c r="A808" s="85"/>
      <c r="B808" t="s">
        <v>8</v>
      </c>
      <c r="C808">
        <v>5</v>
      </c>
      <c r="D808" s="1">
        <v>1.9699999999999999E-2</v>
      </c>
    </row>
    <row r="809" spans="1:4" x14ac:dyDescent="0.35">
      <c r="A809" s="85"/>
      <c r="B809" t="s">
        <v>15</v>
      </c>
      <c r="C809">
        <v>5</v>
      </c>
      <c r="D809" s="1">
        <v>1.9699999999999999E-2</v>
      </c>
    </row>
    <row r="810" spans="1:4" x14ac:dyDescent="0.35">
      <c r="A810" s="85"/>
      <c r="B810" t="s">
        <v>49</v>
      </c>
      <c r="C810">
        <v>3</v>
      </c>
      <c r="D810" s="1">
        <v>1.18E-2</v>
      </c>
    </row>
    <row r="811" spans="1:4" x14ac:dyDescent="0.35">
      <c r="A811" s="85"/>
      <c r="B811" t="s">
        <v>25</v>
      </c>
      <c r="C811">
        <v>2</v>
      </c>
      <c r="D811" s="1">
        <v>7.9000000000000008E-3</v>
      </c>
    </row>
    <row r="812" spans="1:4" x14ac:dyDescent="0.35">
      <c r="A812" s="85"/>
      <c r="B812" t="s">
        <v>21</v>
      </c>
      <c r="C812">
        <v>2</v>
      </c>
      <c r="D812" s="1">
        <v>7.9000000000000008E-3</v>
      </c>
    </row>
    <row r="813" spans="1:4" x14ac:dyDescent="0.35">
      <c r="A813" s="85"/>
      <c r="B813" t="s">
        <v>109</v>
      </c>
      <c r="C813">
        <v>2</v>
      </c>
      <c r="D813" s="1">
        <v>7.9000000000000008E-3</v>
      </c>
    </row>
    <row r="814" spans="1:4" x14ac:dyDescent="0.35">
      <c r="A814" s="85"/>
      <c r="B814" t="s">
        <v>16</v>
      </c>
      <c r="C814">
        <v>1</v>
      </c>
      <c r="D814" s="10" t="s">
        <v>17</v>
      </c>
    </row>
    <row r="815" spans="1:4" x14ac:dyDescent="0.35">
      <c r="A815" s="85"/>
      <c r="B815" t="s">
        <v>60</v>
      </c>
      <c r="C815">
        <v>1</v>
      </c>
      <c r="D815" s="10" t="s">
        <v>17</v>
      </c>
    </row>
    <row r="816" spans="1:4" x14ac:dyDescent="0.35">
      <c r="A816" s="85"/>
      <c r="B816" t="s">
        <v>13</v>
      </c>
      <c r="C816">
        <v>1</v>
      </c>
      <c r="D816" s="10" t="s">
        <v>17</v>
      </c>
    </row>
    <row r="817" spans="1:5" x14ac:dyDescent="0.35">
      <c r="A817" s="85"/>
      <c r="B817" t="s">
        <v>47</v>
      </c>
      <c r="C817">
        <v>1</v>
      </c>
      <c r="D817" s="10" t="s">
        <v>17</v>
      </c>
    </row>
    <row r="818" spans="1:5" ht="15" thickBot="1" x14ac:dyDescent="0.4">
      <c r="A818" s="86"/>
      <c r="B818" s="3" t="s">
        <v>105</v>
      </c>
      <c r="C818" s="3">
        <v>254</v>
      </c>
      <c r="D818" s="4">
        <v>1</v>
      </c>
      <c r="E818" s="3"/>
    </row>
    <row r="819" spans="1:5" x14ac:dyDescent="0.35">
      <c r="A819" s="84" t="s">
        <v>152</v>
      </c>
      <c r="B819" s="15" t="s">
        <v>3</v>
      </c>
      <c r="C819" s="15">
        <v>30</v>
      </c>
      <c r="D819" s="16">
        <v>0.52629999999999999</v>
      </c>
    </row>
    <row r="820" spans="1:5" x14ac:dyDescent="0.35">
      <c r="A820" s="85"/>
      <c r="B820" s="15" t="s">
        <v>6</v>
      </c>
      <c r="C820" s="15">
        <v>9</v>
      </c>
      <c r="D820" s="16">
        <v>0.15790000000000001</v>
      </c>
    </row>
    <row r="821" spans="1:5" x14ac:dyDescent="0.35">
      <c r="A821" s="85"/>
      <c r="B821" s="15" t="s">
        <v>9</v>
      </c>
      <c r="C821" s="15">
        <v>4</v>
      </c>
      <c r="D821" s="16">
        <v>7.0199999999999999E-2</v>
      </c>
    </row>
    <row r="822" spans="1:5" x14ac:dyDescent="0.35">
      <c r="A822" s="85"/>
      <c r="B822" t="s">
        <v>8</v>
      </c>
      <c r="C822">
        <v>3</v>
      </c>
      <c r="D822" s="1">
        <v>5.2600000000000001E-2</v>
      </c>
    </row>
    <row r="823" spans="1:5" x14ac:dyDescent="0.35">
      <c r="A823" s="85"/>
      <c r="B823" t="s">
        <v>30</v>
      </c>
      <c r="C823">
        <v>3</v>
      </c>
      <c r="D823" s="1">
        <v>5.2600000000000001E-2</v>
      </c>
    </row>
    <row r="824" spans="1:5" x14ac:dyDescent="0.35">
      <c r="A824" s="85"/>
      <c r="B824" t="s">
        <v>16</v>
      </c>
      <c r="C824">
        <v>2</v>
      </c>
      <c r="D824" s="1">
        <v>3.5099999999999999E-2</v>
      </c>
    </row>
    <row r="825" spans="1:5" x14ac:dyDescent="0.35">
      <c r="A825" s="85"/>
      <c r="B825" t="s">
        <v>7</v>
      </c>
      <c r="C825">
        <v>2</v>
      </c>
      <c r="D825" s="1">
        <v>3.5099999999999999E-2</v>
      </c>
    </row>
    <row r="826" spans="1:5" x14ac:dyDescent="0.35">
      <c r="A826" s="85"/>
      <c r="B826" t="s">
        <v>4</v>
      </c>
      <c r="C826">
        <v>1</v>
      </c>
      <c r="D826" s="1">
        <v>1.7500000000000002E-2</v>
      </c>
    </row>
    <row r="827" spans="1:5" x14ac:dyDescent="0.35">
      <c r="A827" s="85"/>
      <c r="B827" t="s">
        <v>39</v>
      </c>
      <c r="C827">
        <v>1</v>
      </c>
      <c r="D827" s="1">
        <v>1.7500000000000002E-2</v>
      </c>
    </row>
    <row r="828" spans="1:5" x14ac:dyDescent="0.35">
      <c r="A828" s="85"/>
      <c r="B828" t="s">
        <v>34</v>
      </c>
      <c r="C828">
        <v>1</v>
      </c>
      <c r="D828" s="1">
        <v>1.7500000000000002E-2</v>
      </c>
    </row>
    <row r="829" spans="1:5" x14ac:dyDescent="0.35">
      <c r="A829" s="85"/>
      <c r="B829" t="s">
        <v>21</v>
      </c>
      <c r="C829">
        <v>1</v>
      </c>
      <c r="D829" s="1">
        <v>1.7500000000000002E-2</v>
      </c>
    </row>
    <row r="830" spans="1:5" ht="15" thickBot="1" x14ac:dyDescent="0.4">
      <c r="A830" s="86"/>
      <c r="B830" s="3" t="s">
        <v>105</v>
      </c>
      <c r="C830" s="3">
        <v>57</v>
      </c>
      <c r="D830" s="4">
        <v>1</v>
      </c>
      <c r="E830" s="3"/>
    </row>
    <row r="831" spans="1:5" x14ac:dyDescent="0.35">
      <c r="A831" s="84" t="s">
        <v>153</v>
      </c>
      <c r="B831" s="15" t="s">
        <v>3</v>
      </c>
      <c r="C831" s="15">
        <v>468</v>
      </c>
      <c r="D831" s="16">
        <v>0.47760000000000002</v>
      </c>
    </row>
    <row r="832" spans="1:5" x14ac:dyDescent="0.35">
      <c r="A832" s="85"/>
      <c r="B832" s="15" t="s">
        <v>5</v>
      </c>
      <c r="C832" s="15">
        <v>287</v>
      </c>
      <c r="D832" s="16">
        <v>0.29289999999999999</v>
      </c>
    </row>
    <row r="833" spans="1:5" x14ac:dyDescent="0.35">
      <c r="A833" s="85"/>
      <c r="B833" s="15" t="s">
        <v>8</v>
      </c>
      <c r="C833" s="15">
        <v>88</v>
      </c>
      <c r="D833" s="16">
        <v>8.9800000000000005E-2</v>
      </c>
    </row>
    <row r="834" spans="1:5" x14ac:dyDescent="0.35">
      <c r="A834" s="85"/>
      <c r="B834" t="s">
        <v>4</v>
      </c>
      <c r="C834">
        <v>53</v>
      </c>
      <c r="D834" s="1">
        <v>5.4100000000000002E-2</v>
      </c>
    </row>
    <row r="835" spans="1:5" x14ac:dyDescent="0.35">
      <c r="A835" s="85"/>
      <c r="B835" t="s">
        <v>21</v>
      </c>
      <c r="C835">
        <v>31</v>
      </c>
      <c r="D835" s="1">
        <v>3.1600000000000003E-2</v>
      </c>
    </row>
    <row r="836" spans="1:5" x14ac:dyDescent="0.35">
      <c r="A836" s="85"/>
      <c r="B836" t="s">
        <v>56</v>
      </c>
      <c r="C836">
        <v>18</v>
      </c>
      <c r="D836" s="1">
        <v>1.84E-2</v>
      </c>
    </row>
    <row r="837" spans="1:5" x14ac:dyDescent="0.35">
      <c r="A837" s="85"/>
      <c r="B837" t="s">
        <v>41</v>
      </c>
      <c r="C837">
        <v>12</v>
      </c>
      <c r="D837" s="1">
        <v>1.2200000000000001E-2</v>
      </c>
    </row>
    <row r="838" spans="1:5" x14ac:dyDescent="0.35">
      <c r="A838" s="85"/>
      <c r="B838" t="s">
        <v>11</v>
      </c>
      <c r="C838">
        <v>5</v>
      </c>
      <c r="D838" s="1">
        <v>5.1000000000000004E-3</v>
      </c>
    </row>
    <row r="839" spans="1:5" x14ac:dyDescent="0.35">
      <c r="A839" s="85"/>
      <c r="B839" t="s">
        <v>18</v>
      </c>
      <c r="C839">
        <v>4</v>
      </c>
      <c r="D839" s="10" t="s">
        <v>17</v>
      </c>
    </row>
    <row r="840" spans="1:5" x14ac:dyDescent="0.35">
      <c r="A840" s="85"/>
      <c r="B840" t="s">
        <v>38</v>
      </c>
      <c r="C840">
        <v>4</v>
      </c>
      <c r="D840" s="10" t="s">
        <v>17</v>
      </c>
    </row>
    <row r="841" spans="1:5" x14ac:dyDescent="0.35">
      <c r="A841" s="85"/>
      <c r="B841" t="s">
        <v>6</v>
      </c>
      <c r="C841">
        <v>3</v>
      </c>
      <c r="D841" s="10" t="s">
        <v>17</v>
      </c>
    </row>
    <row r="842" spans="1:5" x14ac:dyDescent="0.35">
      <c r="A842" s="85"/>
      <c r="B842" t="s">
        <v>15</v>
      </c>
      <c r="C842">
        <v>3</v>
      </c>
      <c r="D842" s="10" t="s">
        <v>17</v>
      </c>
    </row>
    <row r="843" spans="1:5" x14ac:dyDescent="0.35">
      <c r="A843" s="85"/>
      <c r="B843" t="s">
        <v>10</v>
      </c>
      <c r="C843">
        <v>2</v>
      </c>
      <c r="D843" s="10" t="s">
        <v>17</v>
      </c>
    </row>
    <row r="844" spans="1:5" x14ac:dyDescent="0.35">
      <c r="A844" s="85"/>
      <c r="B844" t="s">
        <v>7</v>
      </c>
      <c r="C844">
        <v>1</v>
      </c>
      <c r="D844" s="10" t="s">
        <v>17</v>
      </c>
    </row>
    <row r="845" spans="1:5" x14ac:dyDescent="0.35">
      <c r="A845" s="85"/>
      <c r="B845" t="s">
        <v>109</v>
      </c>
      <c r="C845">
        <v>1</v>
      </c>
      <c r="D845" s="10" t="s">
        <v>17</v>
      </c>
    </row>
    <row r="846" spans="1:5" ht="15" thickBot="1" x14ac:dyDescent="0.4">
      <c r="A846" s="86"/>
      <c r="B846" s="3" t="s">
        <v>105</v>
      </c>
      <c r="C846" s="3">
        <v>980</v>
      </c>
      <c r="D846" s="4">
        <v>1</v>
      </c>
      <c r="E846" s="3"/>
    </row>
    <row r="847" spans="1:5" x14ac:dyDescent="0.35">
      <c r="A847" s="64" t="s">
        <v>154</v>
      </c>
      <c r="B847" s="15" t="s">
        <v>4</v>
      </c>
      <c r="C847" s="15">
        <v>13</v>
      </c>
      <c r="D847" s="16">
        <v>0.46429999999999999</v>
      </c>
    </row>
    <row r="848" spans="1:5" x14ac:dyDescent="0.35">
      <c r="A848" s="65"/>
      <c r="B848" s="15" t="s">
        <v>5</v>
      </c>
      <c r="C848" s="15">
        <v>9</v>
      </c>
      <c r="D848" s="16">
        <v>0.32140000000000002</v>
      </c>
    </row>
    <row r="849" spans="1:5" x14ac:dyDescent="0.35">
      <c r="A849" s="65"/>
      <c r="B849" s="15" t="s">
        <v>11</v>
      </c>
      <c r="C849" s="15">
        <v>3</v>
      </c>
      <c r="D849" s="16">
        <v>0.1071</v>
      </c>
    </row>
    <row r="850" spans="1:5" x14ac:dyDescent="0.35">
      <c r="A850" s="65"/>
      <c r="B850" t="s">
        <v>3</v>
      </c>
      <c r="C850">
        <v>2</v>
      </c>
      <c r="D850" s="1">
        <v>7.1400000000000005E-2</v>
      </c>
    </row>
    <row r="851" spans="1:5" x14ac:dyDescent="0.35">
      <c r="A851" s="65"/>
      <c r="B851" t="s">
        <v>41</v>
      </c>
      <c r="C851">
        <v>1</v>
      </c>
      <c r="D851" s="1">
        <v>3.5700000000000003E-2</v>
      </c>
    </row>
    <row r="852" spans="1:5" ht="15" thickBot="1" x14ac:dyDescent="0.4">
      <c r="A852" s="66"/>
      <c r="B852" s="3" t="s">
        <v>105</v>
      </c>
      <c r="C852" s="3">
        <v>28</v>
      </c>
      <c r="D852" s="4">
        <v>1</v>
      </c>
      <c r="E852" s="3"/>
    </row>
    <row r="853" spans="1:5" x14ac:dyDescent="0.35">
      <c r="A853" s="87" t="s">
        <v>155</v>
      </c>
      <c r="B853" s="15" t="s">
        <v>3</v>
      </c>
      <c r="C853" s="15">
        <v>14324</v>
      </c>
      <c r="D853" s="16">
        <v>0.68679999999999997</v>
      </c>
    </row>
    <row r="854" spans="1:5" x14ac:dyDescent="0.35">
      <c r="A854" s="72"/>
      <c r="B854" s="15" t="s">
        <v>4</v>
      </c>
      <c r="C854" s="15">
        <v>1265</v>
      </c>
      <c r="D854" s="16">
        <v>6.0699999999999997E-2</v>
      </c>
    </row>
    <row r="855" spans="1:5" x14ac:dyDescent="0.35">
      <c r="A855" s="72"/>
      <c r="B855" s="15" t="s">
        <v>7</v>
      </c>
      <c r="C855" s="15">
        <v>938</v>
      </c>
      <c r="D855" s="16">
        <v>4.4999999999999998E-2</v>
      </c>
    </row>
    <row r="856" spans="1:5" x14ac:dyDescent="0.35">
      <c r="A856" s="72"/>
      <c r="B856" t="s">
        <v>9</v>
      </c>
      <c r="C856">
        <v>788</v>
      </c>
      <c r="D856" s="1">
        <v>3.78E-2</v>
      </c>
    </row>
    <row r="857" spans="1:5" x14ac:dyDescent="0.35">
      <c r="A857" s="72"/>
      <c r="B857" t="s">
        <v>6</v>
      </c>
      <c r="C857">
        <v>642</v>
      </c>
      <c r="D857" s="1">
        <v>3.0800000000000001E-2</v>
      </c>
    </row>
    <row r="858" spans="1:5" x14ac:dyDescent="0.35">
      <c r="A858" s="72"/>
      <c r="B858" t="s">
        <v>5</v>
      </c>
      <c r="C858">
        <v>542</v>
      </c>
      <c r="D858" s="1">
        <v>2.5999999999999999E-2</v>
      </c>
    </row>
    <row r="859" spans="1:5" x14ac:dyDescent="0.35">
      <c r="A859" s="72"/>
      <c r="B859" t="s">
        <v>11</v>
      </c>
      <c r="C859">
        <v>508</v>
      </c>
      <c r="D859" s="1">
        <v>2.4400000000000002E-2</v>
      </c>
    </row>
    <row r="860" spans="1:5" x14ac:dyDescent="0.35">
      <c r="A860" s="72"/>
      <c r="B860" t="s">
        <v>8</v>
      </c>
      <c r="C860">
        <v>302</v>
      </c>
      <c r="D860" s="1">
        <v>1.4500000000000001E-2</v>
      </c>
    </row>
    <row r="861" spans="1:5" x14ac:dyDescent="0.35">
      <c r="A861" s="72"/>
      <c r="B861" t="s">
        <v>13</v>
      </c>
      <c r="C861">
        <v>231</v>
      </c>
      <c r="D861" s="1">
        <v>1.11E-2</v>
      </c>
    </row>
    <row r="862" spans="1:5" x14ac:dyDescent="0.35">
      <c r="A862" s="72"/>
      <c r="B862" t="s">
        <v>109</v>
      </c>
      <c r="C862">
        <v>170</v>
      </c>
      <c r="D862" s="1">
        <v>8.2000000000000007E-3</v>
      </c>
    </row>
    <row r="863" spans="1:5" x14ac:dyDescent="0.35">
      <c r="A863" s="72"/>
      <c r="B863" t="s">
        <v>18</v>
      </c>
      <c r="C863">
        <v>154</v>
      </c>
      <c r="D863" s="1">
        <v>7.4000000000000003E-3</v>
      </c>
    </row>
    <row r="864" spans="1:5" x14ac:dyDescent="0.35">
      <c r="A864" s="72"/>
      <c r="B864" t="s">
        <v>20</v>
      </c>
      <c r="C864">
        <v>106</v>
      </c>
      <c r="D864" s="1">
        <v>5.1000000000000004E-3</v>
      </c>
    </row>
    <row r="865" spans="1:4" x14ac:dyDescent="0.35">
      <c r="A865" s="72"/>
      <c r="B865" t="s">
        <v>16</v>
      </c>
      <c r="C865">
        <v>104</v>
      </c>
      <c r="D865" s="1">
        <v>5.0000000000000001E-3</v>
      </c>
    </row>
    <row r="866" spans="1:4" x14ac:dyDescent="0.35">
      <c r="A866" s="72"/>
      <c r="B866" t="s">
        <v>19</v>
      </c>
      <c r="C866">
        <v>87</v>
      </c>
      <c r="D866" s="10" t="s">
        <v>17</v>
      </c>
    </row>
    <row r="867" spans="1:4" x14ac:dyDescent="0.35">
      <c r="A867" s="72"/>
      <c r="B867" t="s">
        <v>15</v>
      </c>
      <c r="C867">
        <v>79</v>
      </c>
      <c r="D867" s="10" t="s">
        <v>17</v>
      </c>
    </row>
    <row r="868" spans="1:4" x14ac:dyDescent="0.35">
      <c r="A868" s="72"/>
      <c r="B868" t="s">
        <v>24</v>
      </c>
      <c r="C868">
        <v>68</v>
      </c>
      <c r="D868" s="10" t="s">
        <v>17</v>
      </c>
    </row>
    <row r="869" spans="1:4" x14ac:dyDescent="0.35">
      <c r="A869" s="72"/>
      <c r="B869" t="s">
        <v>37</v>
      </c>
      <c r="C869">
        <v>68</v>
      </c>
      <c r="D869" s="10" t="s">
        <v>17</v>
      </c>
    </row>
    <row r="870" spans="1:4" x14ac:dyDescent="0.35">
      <c r="A870" s="72"/>
      <c r="B870" t="s">
        <v>10</v>
      </c>
      <c r="C870">
        <v>64</v>
      </c>
      <c r="D870" s="10" t="s">
        <v>17</v>
      </c>
    </row>
    <row r="871" spans="1:4" x14ac:dyDescent="0.35">
      <c r="A871" s="72"/>
      <c r="B871" t="s">
        <v>25</v>
      </c>
      <c r="C871">
        <v>46</v>
      </c>
      <c r="D871" s="10" t="s">
        <v>17</v>
      </c>
    </row>
    <row r="872" spans="1:4" x14ac:dyDescent="0.35">
      <c r="A872" s="72"/>
      <c r="B872" t="s">
        <v>21</v>
      </c>
      <c r="C872">
        <v>45</v>
      </c>
      <c r="D872" s="10" t="s">
        <v>17</v>
      </c>
    </row>
    <row r="873" spans="1:4" x14ac:dyDescent="0.35">
      <c r="A873" s="72"/>
      <c r="B873" t="s">
        <v>29</v>
      </c>
      <c r="C873">
        <v>42</v>
      </c>
      <c r="D873" s="10" t="s">
        <v>17</v>
      </c>
    </row>
    <row r="874" spans="1:4" x14ac:dyDescent="0.35">
      <c r="A874" s="72"/>
      <c r="B874" t="s">
        <v>36</v>
      </c>
      <c r="C874">
        <v>42</v>
      </c>
      <c r="D874" s="10" t="s">
        <v>17</v>
      </c>
    </row>
    <row r="875" spans="1:4" x14ac:dyDescent="0.35">
      <c r="A875" s="72"/>
      <c r="B875" t="s">
        <v>26</v>
      </c>
      <c r="C875">
        <v>40</v>
      </c>
      <c r="D875" s="10" t="s">
        <v>17</v>
      </c>
    </row>
    <row r="876" spans="1:4" x14ac:dyDescent="0.35">
      <c r="A876" s="72"/>
      <c r="B876" t="s">
        <v>32</v>
      </c>
      <c r="C876">
        <v>29</v>
      </c>
      <c r="D876" s="10" t="s">
        <v>17</v>
      </c>
    </row>
    <row r="877" spans="1:4" x14ac:dyDescent="0.35">
      <c r="A877" s="72"/>
      <c r="B877" t="s">
        <v>33</v>
      </c>
      <c r="C877">
        <v>20</v>
      </c>
      <c r="D877" s="10" t="s">
        <v>17</v>
      </c>
    </row>
    <row r="878" spans="1:4" x14ac:dyDescent="0.35">
      <c r="A878" s="72"/>
      <c r="B878" t="s">
        <v>28</v>
      </c>
      <c r="C878">
        <v>20</v>
      </c>
      <c r="D878" s="10" t="s">
        <v>17</v>
      </c>
    </row>
    <row r="879" spans="1:4" x14ac:dyDescent="0.35">
      <c r="A879" s="72"/>
      <c r="B879" t="s">
        <v>23</v>
      </c>
      <c r="C879">
        <v>19</v>
      </c>
      <c r="D879" s="10" t="s">
        <v>17</v>
      </c>
    </row>
    <row r="880" spans="1:4" x14ac:dyDescent="0.35">
      <c r="A880" s="72"/>
      <c r="B880" t="s">
        <v>51</v>
      </c>
      <c r="C880">
        <v>19</v>
      </c>
      <c r="D880" s="10" t="s">
        <v>17</v>
      </c>
    </row>
    <row r="881" spans="1:4" x14ac:dyDescent="0.35">
      <c r="A881" s="72"/>
      <c r="B881" t="s">
        <v>44</v>
      </c>
      <c r="C881">
        <v>15</v>
      </c>
      <c r="D881" s="10" t="s">
        <v>17</v>
      </c>
    </row>
    <row r="882" spans="1:4" x14ac:dyDescent="0.35">
      <c r="A882" s="72"/>
      <c r="B882" t="s">
        <v>34</v>
      </c>
      <c r="C882">
        <v>14</v>
      </c>
      <c r="D882" s="10" t="s">
        <v>17</v>
      </c>
    </row>
    <row r="883" spans="1:4" x14ac:dyDescent="0.35">
      <c r="A883" s="72"/>
      <c r="B883" t="s">
        <v>41</v>
      </c>
      <c r="C883">
        <v>11</v>
      </c>
      <c r="D883" s="10" t="s">
        <v>17</v>
      </c>
    </row>
    <row r="884" spans="1:4" x14ac:dyDescent="0.35">
      <c r="A884" s="72"/>
      <c r="B884" t="s">
        <v>30</v>
      </c>
      <c r="C884">
        <v>8</v>
      </c>
      <c r="D884" s="10" t="s">
        <v>17</v>
      </c>
    </row>
    <row r="885" spans="1:4" x14ac:dyDescent="0.35">
      <c r="A885" s="72"/>
      <c r="B885" t="s">
        <v>49</v>
      </c>
      <c r="C885">
        <v>5</v>
      </c>
      <c r="D885" s="10" t="s">
        <v>17</v>
      </c>
    </row>
    <row r="886" spans="1:4" x14ac:dyDescent="0.35">
      <c r="A886" s="72"/>
      <c r="B886" t="s">
        <v>31</v>
      </c>
      <c r="C886">
        <v>5</v>
      </c>
      <c r="D886" s="10" t="s">
        <v>17</v>
      </c>
    </row>
    <row r="887" spans="1:4" x14ac:dyDescent="0.35">
      <c r="A887" s="72"/>
      <c r="B887" t="s">
        <v>63</v>
      </c>
      <c r="C887">
        <v>4</v>
      </c>
      <c r="D887" s="10" t="s">
        <v>17</v>
      </c>
    </row>
    <row r="888" spans="1:4" x14ac:dyDescent="0.35">
      <c r="A888" s="72"/>
      <c r="B888" t="s">
        <v>39</v>
      </c>
      <c r="C888">
        <v>4</v>
      </c>
      <c r="D888" s="10" t="s">
        <v>17</v>
      </c>
    </row>
    <row r="889" spans="1:4" x14ac:dyDescent="0.35">
      <c r="A889" s="72"/>
      <c r="B889" t="s">
        <v>46</v>
      </c>
      <c r="C889">
        <v>3</v>
      </c>
      <c r="D889" s="10" t="s">
        <v>17</v>
      </c>
    </row>
    <row r="890" spans="1:4" x14ac:dyDescent="0.35">
      <c r="A890" s="72"/>
      <c r="B890" t="s">
        <v>50</v>
      </c>
      <c r="C890">
        <v>3</v>
      </c>
      <c r="D890" s="10" t="s">
        <v>17</v>
      </c>
    </row>
    <row r="891" spans="1:4" x14ac:dyDescent="0.35">
      <c r="A891" s="72"/>
      <c r="B891" t="s">
        <v>35</v>
      </c>
      <c r="C891">
        <v>3</v>
      </c>
      <c r="D891" s="10" t="s">
        <v>17</v>
      </c>
    </row>
    <row r="892" spans="1:4" x14ac:dyDescent="0.35">
      <c r="A892" s="72"/>
      <c r="B892" t="s">
        <v>43</v>
      </c>
      <c r="C892">
        <v>2</v>
      </c>
      <c r="D892" s="10" t="s">
        <v>17</v>
      </c>
    </row>
    <row r="893" spans="1:4" x14ac:dyDescent="0.35">
      <c r="A893" s="72"/>
      <c r="B893" t="s">
        <v>85</v>
      </c>
      <c r="C893">
        <v>2</v>
      </c>
      <c r="D893" s="10" t="s">
        <v>17</v>
      </c>
    </row>
    <row r="894" spans="1:4" x14ac:dyDescent="0.35">
      <c r="A894" s="72"/>
      <c r="B894" t="s">
        <v>71</v>
      </c>
      <c r="C894">
        <v>2</v>
      </c>
      <c r="D894" s="10" t="s">
        <v>17</v>
      </c>
    </row>
    <row r="895" spans="1:4" x14ac:dyDescent="0.35">
      <c r="A895" s="72"/>
      <c r="B895" t="s">
        <v>60</v>
      </c>
      <c r="C895">
        <v>2</v>
      </c>
      <c r="D895" s="10" t="s">
        <v>17</v>
      </c>
    </row>
    <row r="896" spans="1:4" x14ac:dyDescent="0.35">
      <c r="A896" s="72"/>
      <c r="B896" t="s">
        <v>45</v>
      </c>
      <c r="C896">
        <v>2</v>
      </c>
      <c r="D896" s="10" t="s">
        <v>17</v>
      </c>
    </row>
    <row r="897" spans="1:5" x14ac:dyDescent="0.35">
      <c r="A897" s="72"/>
      <c r="B897" t="s">
        <v>22</v>
      </c>
      <c r="C897">
        <v>2</v>
      </c>
      <c r="D897" s="10" t="s">
        <v>17</v>
      </c>
    </row>
    <row r="898" spans="1:5" x14ac:dyDescent="0.35">
      <c r="A898" s="72"/>
      <c r="B898" t="s">
        <v>38</v>
      </c>
      <c r="C898">
        <v>1</v>
      </c>
      <c r="D898" s="10" t="s">
        <v>17</v>
      </c>
    </row>
    <row r="899" spans="1:5" x14ac:dyDescent="0.35">
      <c r="A899" s="72"/>
      <c r="B899" t="s">
        <v>82</v>
      </c>
      <c r="C899">
        <v>1</v>
      </c>
      <c r="D899" s="10" t="s">
        <v>17</v>
      </c>
    </row>
    <row r="900" spans="1:5" x14ac:dyDescent="0.35">
      <c r="A900" s="72"/>
      <c r="B900" t="s">
        <v>84</v>
      </c>
      <c r="C900">
        <v>1</v>
      </c>
      <c r="D900" s="10" t="s">
        <v>17</v>
      </c>
    </row>
    <row r="901" spans="1:5" x14ac:dyDescent="0.35">
      <c r="A901" s="72"/>
      <c r="B901" t="s">
        <v>80</v>
      </c>
      <c r="C901">
        <v>1</v>
      </c>
      <c r="D901" s="10" t="s">
        <v>17</v>
      </c>
    </row>
    <row r="902" spans="1:5" x14ac:dyDescent="0.35">
      <c r="A902" s="72"/>
      <c r="B902" t="s">
        <v>48</v>
      </c>
      <c r="C902">
        <v>1</v>
      </c>
      <c r="D902" s="10" t="s">
        <v>17</v>
      </c>
    </row>
    <row r="903" spans="1:5" x14ac:dyDescent="0.35">
      <c r="A903" s="72"/>
      <c r="B903" t="s">
        <v>55</v>
      </c>
      <c r="C903">
        <v>1</v>
      </c>
      <c r="D903" s="10" t="s">
        <v>17</v>
      </c>
    </row>
    <row r="904" spans="1:5" x14ac:dyDescent="0.35">
      <c r="A904" s="72"/>
      <c r="B904" t="s">
        <v>58</v>
      </c>
      <c r="C904">
        <v>1</v>
      </c>
      <c r="D904" s="10" t="s">
        <v>17</v>
      </c>
    </row>
    <row r="905" spans="1:5" ht="15" thickBot="1" x14ac:dyDescent="0.4">
      <c r="A905" s="73"/>
      <c r="B905" s="3" t="s">
        <v>105</v>
      </c>
      <c r="C905" s="3">
        <v>20856</v>
      </c>
      <c r="D905" s="4">
        <v>1</v>
      </c>
      <c r="E905" s="3"/>
    </row>
    <row r="906" spans="1:5" x14ac:dyDescent="0.35">
      <c r="A906" s="64" t="s">
        <v>156</v>
      </c>
      <c r="B906" s="15" t="s">
        <v>3</v>
      </c>
      <c r="C906" s="15">
        <v>8</v>
      </c>
      <c r="D906" s="16">
        <v>0.72729999999999995</v>
      </c>
    </row>
    <row r="907" spans="1:5" x14ac:dyDescent="0.35">
      <c r="A907" s="65"/>
      <c r="B907" t="s">
        <v>7</v>
      </c>
      <c r="C907">
        <v>2</v>
      </c>
      <c r="D907" s="1">
        <v>0.18179999999999999</v>
      </c>
    </row>
    <row r="908" spans="1:5" x14ac:dyDescent="0.35">
      <c r="A908" s="65"/>
      <c r="B908" t="s">
        <v>4</v>
      </c>
      <c r="C908">
        <v>1</v>
      </c>
      <c r="D908" s="1">
        <v>9.0899999999999995E-2</v>
      </c>
    </row>
    <row r="909" spans="1:5" ht="15" thickBot="1" x14ac:dyDescent="0.4">
      <c r="A909" s="66"/>
      <c r="B909" s="3" t="s">
        <v>105</v>
      </c>
      <c r="C909" s="3">
        <v>11</v>
      </c>
      <c r="D909" s="4">
        <v>1</v>
      </c>
      <c r="E909" s="3"/>
    </row>
    <row r="910" spans="1:5" x14ac:dyDescent="0.35">
      <c r="A910" s="64" t="s">
        <v>157</v>
      </c>
      <c r="B910" s="15" t="s">
        <v>3</v>
      </c>
      <c r="C910" s="15">
        <v>20</v>
      </c>
      <c r="D910" s="16">
        <v>0.45450000000000002</v>
      </c>
    </row>
    <row r="911" spans="1:5" x14ac:dyDescent="0.35">
      <c r="A911" s="65"/>
      <c r="B911" s="15" t="s">
        <v>35</v>
      </c>
      <c r="C911" s="15">
        <v>8</v>
      </c>
      <c r="D911" s="16">
        <v>0.18179999999999999</v>
      </c>
    </row>
    <row r="912" spans="1:5" x14ac:dyDescent="0.35">
      <c r="A912" s="65"/>
      <c r="B912" s="15" t="s">
        <v>7</v>
      </c>
      <c r="C912" s="15">
        <v>6</v>
      </c>
      <c r="D912" s="16">
        <v>0.13639999999999999</v>
      </c>
    </row>
    <row r="913" spans="1:5" x14ac:dyDescent="0.35">
      <c r="A913" s="65"/>
      <c r="B913" t="s">
        <v>4</v>
      </c>
      <c r="C913">
        <v>4</v>
      </c>
      <c r="D913" s="1">
        <v>9.0899999999999995E-2</v>
      </c>
    </row>
    <row r="914" spans="1:5" x14ac:dyDescent="0.35">
      <c r="A914" s="65"/>
      <c r="B914" t="s">
        <v>6</v>
      </c>
      <c r="C914">
        <v>2</v>
      </c>
      <c r="D914" s="1">
        <v>4.5499999999999999E-2</v>
      </c>
    </row>
    <row r="915" spans="1:5" x14ac:dyDescent="0.35">
      <c r="A915" s="65"/>
      <c r="B915" t="s">
        <v>113</v>
      </c>
      <c r="C915">
        <v>2</v>
      </c>
      <c r="D915" s="1">
        <v>4.5499999999999999E-2</v>
      </c>
    </row>
    <row r="916" spans="1:5" x14ac:dyDescent="0.35">
      <c r="A916" s="65"/>
      <c r="B916" t="s">
        <v>8</v>
      </c>
      <c r="C916">
        <v>1</v>
      </c>
      <c r="D916" s="1">
        <v>2.2700000000000001E-2</v>
      </c>
    </row>
    <row r="917" spans="1:5" x14ac:dyDescent="0.35">
      <c r="A917" s="65"/>
      <c r="B917" t="s">
        <v>15</v>
      </c>
      <c r="C917">
        <v>1</v>
      </c>
      <c r="D917" s="1">
        <v>2.2700000000000001E-2</v>
      </c>
    </row>
    <row r="918" spans="1:5" ht="15" thickBot="1" x14ac:dyDescent="0.4">
      <c r="A918" s="66"/>
      <c r="B918" s="3" t="s">
        <v>105</v>
      </c>
      <c r="C918" s="3">
        <v>44</v>
      </c>
      <c r="D918" s="4">
        <v>1</v>
      </c>
      <c r="E918" s="3"/>
    </row>
    <row r="919" spans="1:5" x14ac:dyDescent="0.35">
      <c r="A919" s="64" t="s">
        <v>158</v>
      </c>
      <c r="B919" s="15" t="s">
        <v>3</v>
      </c>
      <c r="C919" s="15">
        <v>18</v>
      </c>
      <c r="D919" s="16">
        <v>0.85709999999999997</v>
      </c>
    </row>
    <row r="920" spans="1:5" x14ac:dyDescent="0.35">
      <c r="A920" s="65"/>
      <c r="B920" t="s">
        <v>5</v>
      </c>
      <c r="C920">
        <v>2</v>
      </c>
      <c r="D920" s="1">
        <v>9.5200000000000007E-2</v>
      </c>
    </row>
    <row r="921" spans="1:5" x14ac:dyDescent="0.35">
      <c r="A921" s="65"/>
      <c r="B921" t="s">
        <v>6</v>
      </c>
      <c r="C921">
        <v>1</v>
      </c>
      <c r="D921" s="1">
        <v>4.7600000000000003E-2</v>
      </c>
    </row>
    <row r="922" spans="1:5" ht="15" thickBot="1" x14ac:dyDescent="0.4">
      <c r="A922" s="66"/>
      <c r="B922" s="3" t="s">
        <v>105</v>
      </c>
      <c r="C922" s="3">
        <v>21</v>
      </c>
      <c r="D922" s="4">
        <v>1</v>
      </c>
      <c r="E922" s="3"/>
    </row>
    <row r="923" spans="1:5" x14ac:dyDescent="0.35">
      <c r="A923" s="64" t="s">
        <v>159</v>
      </c>
      <c r="B923" s="15" t="s">
        <v>3</v>
      </c>
      <c r="C923" s="15">
        <v>5</v>
      </c>
      <c r="D923" s="16">
        <v>0.3125</v>
      </c>
    </row>
    <row r="924" spans="1:5" x14ac:dyDescent="0.35">
      <c r="A924" s="65"/>
      <c r="B924" s="15" t="s">
        <v>41</v>
      </c>
      <c r="C924" s="15">
        <v>4</v>
      </c>
      <c r="D924" s="16">
        <v>0.25</v>
      </c>
    </row>
    <row r="925" spans="1:5" x14ac:dyDescent="0.35">
      <c r="A925" s="65"/>
      <c r="B925" s="15" t="s">
        <v>4</v>
      </c>
      <c r="C925" s="15">
        <v>4</v>
      </c>
      <c r="D925" s="16">
        <v>0.25</v>
      </c>
    </row>
    <row r="926" spans="1:5" x14ac:dyDescent="0.35">
      <c r="A926" s="65"/>
      <c r="B926" t="s">
        <v>7</v>
      </c>
      <c r="C926">
        <v>2</v>
      </c>
      <c r="D926" s="1">
        <v>0.125</v>
      </c>
    </row>
    <row r="927" spans="1:5" x14ac:dyDescent="0.35">
      <c r="A927" s="65"/>
      <c r="B927" t="s">
        <v>5</v>
      </c>
      <c r="C927">
        <v>1</v>
      </c>
      <c r="D927" s="1">
        <v>6.25E-2</v>
      </c>
    </row>
    <row r="928" spans="1:5" ht="15" thickBot="1" x14ac:dyDescent="0.4">
      <c r="A928" s="66"/>
      <c r="B928" s="3" t="s">
        <v>105</v>
      </c>
      <c r="C928" s="3">
        <v>16</v>
      </c>
      <c r="D928" s="4">
        <v>1</v>
      </c>
      <c r="E928" s="3"/>
    </row>
    <row r="929" spans="1:5" ht="29.15" customHeight="1" x14ac:dyDescent="0.35">
      <c r="A929" s="64" t="s">
        <v>160</v>
      </c>
      <c r="B929" s="15" t="s">
        <v>3</v>
      </c>
      <c r="C929" s="15">
        <v>69</v>
      </c>
      <c r="D929" s="16">
        <v>0.82140000000000002</v>
      </c>
    </row>
    <row r="930" spans="1:5" x14ac:dyDescent="0.35">
      <c r="A930" s="65"/>
      <c r="B930" s="15" t="s">
        <v>4</v>
      </c>
      <c r="C930" s="15">
        <v>6</v>
      </c>
      <c r="D930" s="16">
        <v>7.1400000000000005E-2</v>
      </c>
    </row>
    <row r="931" spans="1:5" x14ac:dyDescent="0.35">
      <c r="A931" s="65"/>
      <c r="B931" s="15" t="s">
        <v>11</v>
      </c>
      <c r="C931" s="15">
        <v>3</v>
      </c>
      <c r="D931" s="16">
        <v>3.5700000000000003E-2</v>
      </c>
    </row>
    <row r="932" spans="1:5" x14ac:dyDescent="0.35">
      <c r="A932" s="65"/>
      <c r="B932" t="s">
        <v>6</v>
      </c>
      <c r="C932">
        <v>2</v>
      </c>
      <c r="D932" s="1">
        <v>2.3800000000000002E-2</v>
      </c>
    </row>
    <row r="933" spans="1:5" x14ac:dyDescent="0.35">
      <c r="A933" s="65"/>
      <c r="B933" t="s">
        <v>113</v>
      </c>
      <c r="C933">
        <v>2</v>
      </c>
      <c r="D933" s="1">
        <v>2.3800000000000002E-2</v>
      </c>
    </row>
    <row r="934" spans="1:5" x14ac:dyDescent="0.35">
      <c r="A934" s="65"/>
      <c r="B934" t="s">
        <v>8</v>
      </c>
      <c r="C934">
        <v>1</v>
      </c>
      <c r="D934" s="1">
        <v>1.1900000000000001E-2</v>
      </c>
    </row>
    <row r="935" spans="1:5" x14ac:dyDescent="0.35">
      <c r="A935" s="65"/>
      <c r="B935" t="s">
        <v>25</v>
      </c>
      <c r="C935">
        <v>1</v>
      </c>
      <c r="D935" s="1">
        <v>1.1900000000000001E-2</v>
      </c>
    </row>
    <row r="936" spans="1:5" ht="15" thickBot="1" x14ac:dyDescent="0.4">
      <c r="A936" s="66"/>
      <c r="B936" s="3" t="s">
        <v>105</v>
      </c>
      <c r="C936" s="3">
        <v>84</v>
      </c>
      <c r="D936" s="4">
        <v>1</v>
      </c>
      <c r="E936" s="3"/>
    </row>
    <row r="937" spans="1:5" x14ac:dyDescent="0.35">
      <c r="A937" s="64" t="s">
        <v>161</v>
      </c>
      <c r="B937" s="15" t="s">
        <v>5</v>
      </c>
      <c r="C937" s="15">
        <v>4</v>
      </c>
      <c r="D937" s="16">
        <v>0.8</v>
      </c>
    </row>
    <row r="938" spans="1:5" x14ac:dyDescent="0.35">
      <c r="A938" s="65"/>
      <c r="B938" t="s">
        <v>6</v>
      </c>
      <c r="C938">
        <v>1</v>
      </c>
      <c r="D938" s="1">
        <v>0.2</v>
      </c>
    </row>
    <row r="939" spans="1:5" ht="15" thickBot="1" x14ac:dyDescent="0.4">
      <c r="A939" s="66"/>
      <c r="B939" s="3" t="s">
        <v>105</v>
      </c>
      <c r="C939" s="3">
        <v>5</v>
      </c>
      <c r="D939" s="4">
        <v>1</v>
      </c>
      <c r="E939" s="3"/>
    </row>
    <row r="940" spans="1:5" x14ac:dyDescent="0.35">
      <c r="A940" s="64" t="s">
        <v>162</v>
      </c>
      <c r="B940" s="15" t="s">
        <v>3</v>
      </c>
      <c r="C940" s="15">
        <v>5</v>
      </c>
      <c r="D940" s="16">
        <v>0.5</v>
      </c>
    </row>
    <row r="941" spans="1:5" x14ac:dyDescent="0.35">
      <c r="A941" s="65"/>
      <c r="B941" s="15" t="s">
        <v>7</v>
      </c>
      <c r="C941" s="15">
        <v>2</v>
      </c>
      <c r="D941" s="16">
        <v>0.2</v>
      </c>
    </row>
    <row r="942" spans="1:5" x14ac:dyDescent="0.35">
      <c r="A942" s="65"/>
      <c r="B942" s="15" t="s">
        <v>6</v>
      </c>
      <c r="C942" s="15">
        <v>1</v>
      </c>
      <c r="D942" s="16">
        <v>0.1</v>
      </c>
    </row>
    <row r="943" spans="1:5" x14ac:dyDescent="0.35">
      <c r="A943" s="65"/>
      <c r="B943" t="s">
        <v>35</v>
      </c>
      <c r="C943">
        <v>1</v>
      </c>
      <c r="D943" s="1">
        <v>0.1</v>
      </c>
    </row>
    <row r="944" spans="1:5" x14ac:dyDescent="0.35">
      <c r="A944" s="65"/>
      <c r="B944" t="s">
        <v>19</v>
      </c>
      <c r="C944">
        <v>1</v>
      </c>
      <c r="D944" s="1">
        <v>0.1</v>
      </c>
    </row>
    <row r="945" spans="1:5" ht="15" thickBot="1" x14ac:dyDescent="0.4">
      <c r="A945" s="66"/>
      <c r="B945" s="3" t="s">
        <v>105</v>
      </c>
      <c r="C945" s="3">
        <v>10</v>
      </c>
      <c r="D945" s="4">
        <v>1</v>
      </c>
      <c r="E945" s="3"/>
    </row>
    <row r="946" spans="1:5" x14ac:dyDescent="0.35">
      <c r="A946" s="64" t="s">
        <v>163</v>
      </c>
      <c r="B946" s="15" t="s">
        <v>3</v>
      </c>
      <c r="C946" s="15">
        <v>6</v>
      </c>
      <c r="D946" s="16">
        <v>0.6</v>
      </c>
    </row>
    <row r="947" spans="1:5" x14ac:dyDescent="0.35">
      <c r="A947" s="65"/>
      <c r="B947" s="15" t="s">
        <v>113</v>
      </c>
      <c r="C947" s="15">
        <v>1</v>
      </c>
      <c r="D947" s="16">
        <v>0.1</v>
      </c>
    </row>
    <row r="948" spans="1:5" x14ac:dyDescent="0.35">
      <c r="A948" s="65"/>
      <c r="B948" s="15" t="s">
        <v>15</v>
      </c>
      <c r="C948" s="15">
        <v>1</v>
      </c>
      <c r="D948" s="16">
        <v>0.1</v>
      </c>
    </row>
    <row r="949" spans="1:5" x14ac:dyDescent="0.35">
      <c r="A949" s="65"/>
      <c r="B949" t="s">
        <v>4</v>
      </c>
      <c r="C949">
        <v>1</v>
      </c>
      <c r="D949" s="1">
        <v>0.1</v>
      </c>
    </row>
    <row r="950" spans="1:5" x14ac:dyDescent="0.35">
      <c r="A950" s="65"/>
      <c r="B950" t="s">
        <v>6</v>
      </c>
      <c r="C950">
        <v>1</v>
      </c>
      <c r="D950" s="1">
        <v>0.1</v>
      </c>
    </row>
    <row r="951" spans="1:5" ht="15" thickBot="1" x14ac:dyDescent="0.4">
      <c r="A951" s="66"/>
      <c r="B951" s="3" t="s">
        <v>105</v>
      </c>
      <c r="C951" s="3">
        <v>10</v>
      </c>
      <c r="D951" s="4">
        <v>1</v>
      </c>
      <c r="E951" s="3"/>
    </row>
    <row r="952" spans="1:5" x14ac:dyDescent="0.35">
      <c r="A952" s="64" t="s">
        <v>164</v>
      </c>
      <c r="B952" s="15" t="s">
        <v>41</v>
      </c>
      <c r="C952" s="15">
        <v>5</v>
      </c>
      <c r="D952" s="16">
        <v>0.33329999999999999</v>
      </c>
    </row>
    <row r="953" spans="1:5" x14ac:dyDescent="0.35">
      <c r="A953" s="65"/>
      <c r="B953" s="15" t="s">
        <v>3</v>
      </c>
      <c r="C953" s="15">
        <v>5</v>
      </c>
      <c r="D953" s="16">
        <v>0.33329999999999999</v>
      </c>
    </row>
    <row r="954" spans="1:5" x14ac:dyDescent="0.35">
      <c r="A954" s="65"/>
      <c r="B954" s="15" t="s">
        <v>50</v>
      </c>
      <c r="C954" s="15">
        <v>2</v>
      </c>
      <c r="D954" s="16">
        <v>0.1333</v>
      </c>
    </row>
    <row r="955" spans="1:5" x14ac:dyDescent="0.35">
      <c r="A955" s="65"/>
      <c r="B955" t="s">
        <v>4</v>
      </c>
      <c r="C955">
        <v>2</v>
      </c>
      <c r="D955" s="1">
        <v>0.1333</v>
      </c>
    </row>
    <row r="956" spans="1:5" x14ac:dyDescent="0.35">
      <c r="A956" s="65"/>
      <c r="B956" t="s">
        <v>35</v>
      </c>
      <c r="C956">
        <v>1</v>
      </c>
      <c r="D956" s="1">
        <v>6.6699999999999995E-2</v>
      </c>
    </row>
    <row r="957" spans="1:5" ht="15" thickBot="1" x14ac:dyDescent="0.4">
      <c r="A957" s="66"/>
      <c r="B957" s="3" t="s">
        <v>105</v>
      </c>
      <c r="C957" s="3">
        <v>15</v>
      </c>
      <c r="D957" s="4">
        <v>1</v>
      </c>
      <c r="E957" s="3"/>
    </row>
    <row r="958" spans="1:5" x14ac:dyDescent="0.35">
      <c r="A958" s="64" t="s">
        <v>165</v>
      </c>
      <c r="B958" s="15" t="s">
        <v>3</v>
      </c>
      <c r="C958" s="15">
        <v>2627</v>
      </c>
      <c r="D958" s="16">
        <v>0.66879999999999995</v>
      </c>
    </row>
    <row r="959" spans="1:5" x14ac:dyDescent="0.35">
      <c r="A959" s="65"/>
      <c r="B959" s="15" t="s">
        <v>4</v>
      </c>
      <c r="C959" s="15">
        <v>423</v>
      </c>
      <c r="D959" s="16">
        <v>0.1077</v>
      </c>
    </row>
    <row r="960" spans="1:5" x14ac:dyDescent="0.35">
      <c r="A960" s="65"/>
      <c r="B960" s="15" t="s">
        <v>5</v>
      </c>
      <c r="C960" s="15">
        <v>284</v>
      </c>
      <c r="D960" s="16">
        <v>7.2300000000000003E-2</v>
      </c>
    </row>
    <row r="961" spans="1:4" x14ac:dyDescent="0.35">
      <c r="A961" s="65"/>
      <c r="B961" t="s">
        <v>33</v>
      </c>
      <c r="C961">
        <v>118</v>
      </c>
      <c r="D961" s="1">
        <v>0.03</v>
      </c>
    </row>
    <row r="962" spans="1:4" x14ac:dyDescent="0.35">
      <c r="A962" s="65"/>
      <c r="B962" t="s">
        <v>7</v>
      </c>
      <c r="C962">
        <v>90</v>
      </c>
      <c r="D962" s="1">
        <v>2.29E-2</v>
      </c>
    </row>
    <row r="963" spans="1:4" x14ac:dyDescent="0.35">
      <c r="A963" s="65"/>
      <c r="B963" t="s">
        <v>6</v>
      </c>
      <c r="C963">
        <v>82</v>
      </c>
      <c r="D963" s="1">
        <v>2.0899999999999998E-2</v>
      </c>
    </row>
    <row r="964" spans="1:4" x14ac:dyDescent="0.35">
      <c r="A964" s="65"/>
      <c r="B964" t="s">
        <v>11</v>
      </c>
      <c r="C964">
        <v>47</v>
      </c>
      <c r="D964" s="1">
        <v>1.2E-2</v>
      </c>
    </row>
    <row r="965" spans="1:4" x14ac:dyDescent="0.35">
      <c r="A965" s="65"/>
      <c r="B965" t="s">
        <v>10</v>
      </c>
      <c r="C965">
        <v>41</v>
      </c>
      <c r="D965" s="1">
        <v>1.04E-2</v>
      </c>
    </row>
    <row r="966" spans="1:4" x14ac:dyDescent="0.35">
      <c r="A966" s="65"/>
      <c r="B966" t="s">
        <v>24</v>
      </c>
      <c r="C966">
        <v>35</v>
      </c>
      <c r="D966" s="1">
        <v>8.8999999999999999E-3</v>
      </c>
    </row>
    <row r="967" spans="1:4" x14ac:dyDescent="0.35">
      <c r="A967" s="65"/>
      <c r="B967" t="s">
        <v>8</v>
      </c>
      <c r="C967">
        <v>34</v>
      </c>
      <c r="D967" s="1">
        <v>8.6999999999999994E-3</v>
      </c>
    </row>
    <row r="968" spans="1:4" x14ac:dyDescent="0.35">
      <c r="A968" s="65"/>
      <c r="B968" t="s">
        <v>109</v>
      </c>
      <c r="C968">
        <v>30</v>
      </c>
      <c r="D968" s="1">
        <v>7.6E-3</v>
      </c>
    </row>
    <row r="969" spans="1:4" x14ac:dyDescent="0.35">
      <c r="A969" s="65"/>
      <c r="B969" t="s">
        <v>9</v>
      </c>
      <c r="C969">
        <v>29</v>
      </c>
      <c r="D969" s="1">
        <v>7.4000000000000003E-3</v>
      </c>
    </row>
    <row r="970" spans="1:4" x14ac:dyDescent="0.35">
      <c r="A970" s="65"/>
      <c r="B970" t="s">
        <v>15</v>
      </c>
      <c r="C970">
        <v>25</v>
      </c>
      <c r="D970" s="1">
        <v>6.4000000000000003E-3</v>
      </c>
    </row>
    <row r="971" spans="1:4" x14ac:dyDescent="0.35">
      <c r="A971" s="65"/>
      <c r="B971" t="s">
        <v>45</v>
      </c>
      <c r="C971">
        <v>12</v>
      </c>
      <c r="D971" s="10" t="s">
        <v>17</v>
      </c>
    </row>
    <row r="972" spans="1:4" x14ac:dyDescent="0.35">
      <c r="A972" s="65"/>
      <c r="B972" t="s">
        <v>38</v>
      </c>
      <c r="C972">
        <v>10</v>
      </c>
      <c r="D972" s="10" t="s">
        <v>17</v>
      </c>
    </row>
    <row r="973" spans="1:4" x14ac:dyDescent="0.35">
      <c r="A973" s="65"/>
      <c r="B973" t="s">
        <v>22</v>
      </c>
      <c r="C973">
        <v>9</v>
      </c>
      <c r="D973" s="10" t="s">
        <v>17</v>
      </c>
    </row>
    <row r="974" spans="1:4" x14ac:dyDescent="0.35">
      <c r="A974" s="65"/>
      <c r="B974" t="s">
        <v>71</v>
      </c>
      <c r="C974">
        <v>5</v>
      </c>
      <c r="D974" s="10" t="s">
        <v>17</v>
      </c>
    </row>
    <row r="975" spans="1:4" x14ac:dyDescent="0.35">
      <c r="A975" s="65"/>
      <c r="B975" t="s">
        <v>25</v>
      </c>
      <c r="C975">
        <v>3</v>
      </c>
      <c r="D975" s="10" t="s">
        <v>17</v>
      </c>
    </row>
    <row r="976" spans="1:4" x14ac:dyDescent="0.35">
      <c r="A976" s="65"/>
      <c r="B976" t="s">
        <v>21</v>
      </c>
      <c r="C976">
        <v>3</v>
      </c>
      <c r="D976" s="10" t="s">
        <v>17</v>
      </c>
    </row>
    <row r="977" spans="1:5" x14ac:dyDescent="0.35">
      <c r="A977" s="65"/>
      <c r="B977" t="s">
        <v>66</v>
      </c>
      <c r="C977">
        <v>3</v>
      </c>
      <c r="D977" s="10" t="s">
        <v>17</v>
      </c>
    </row>
    <row r="978" spans="1:5" x14ac:dyDescent="0.35">
      <c r="A978" s="65"/>
      <c r="B978" t="s">
        <v>64</v>
      </c>
      <c r="C978">
        <v>3</v>
      </c>
      <c r="D978" s="10" t="s">
        <v>17</v>
      </c>
    </row>
    <row r="979" spans="1:5" x14ac:dyDescent="0.35">
      <c r="A979" s="65"/>
      <c r="B979" t="s">
        <v>18</v>
      </c>
      <c r="C979">
        <v>2</v>
      </c>
      <c r="D979" s="10" t="s">
        <v>17</v>
      </c>
    </row>
    <row r="980" spans="1:5" x14ac:dyDescent="0.35">
      <c r="A980" s="65"/>
      <c r="B980" t="s">
        <v>43</v>
      </c>
      <c r="C980">
        <v>2</v>
      </c>
      <c r="D980" s="10" t="s">
        <v>17</v>
      </c>
    </row>
    <row r="981" spans="1:5" x14ac:dyDescent="0.35">
      <c r="A981" s="65"/>
      <c r="B981" t="s">
        <v>28</v>
      </c>
      <c r="C981">
        <v>2</v>
      </c>
      <c r="D981" s="10" t="s">
        <v>17</v>
      </c>
    </row>
    <row r="982" spans="1:5" x14ac:dyDescent="0.35">
      <c r="A982" s="65"/>
      <c r="B982" t="s">
        <v>113</v>
      </c>
      <c r="C982">
        <v>2</v>
      </c>
      <c r="D982" s="10" t="s">
        <v>17</v>
      </c>
    </row>
    <row r="983" spans="1:5" x14ac:dyDescent="0.35">
      <c r="A983" s="65"/>
      <c r="B983" t="s">
        <v>29</v>
      </c>
      <c r="C983">
        <v>1</v>
      </c>
      <c r="D983" s="10" t="s">
        <v>17</v>
      </c>
    </row>
    <row r="984" spans="1:5" x14ac:dyDescent="0.35">
      <c r="A984" s="65"/>
      <c r="B984" t="s">
        <v>56</v>
      </c>
      <c r="C984">
        <v>1</v>
      </c>
      <c r="D984" s="10" t="s">
        <v>17</v>
      </c>
    </row>
    <row r="985" spans="1:5" x14ac:dyDescent="0.35">
      <c r="A985" s="65"/>
      <c r="B985" t="s">
        <v>88</v>
      </c>
      <c r="C985">
        <v>1</v>
      </c>
      <c r="D985" s="10" t="s">
        <v>17</v>
      </c>
    </row>
    <row r="986" spans="1:5" x14ac:dyDescent="0.35">
      <c r="A986" s="65"/>
      <c r="B986" t="s">
        <v>31</v>
      </c>
      <c r="C986">
        <v>1</v>
      </c>
      <c r="D986" s="10" t="s">
        <v>17</v>
      </c>
    </row>
    <row r="987" spans="1:5" x14ac:dyDescent="0.35">
      <c r="A987" s="65"/>
      <c r="B987" t="s">
        <v>41</v>
      </c>
      <c r="C987">
        <v>1</v>
      </c>
      <c r="D987" s="10" t="s">
        <v>17</v>
      </c>
    </row>
    <row r="988" spans="1:5" x14ac:dyDescent="0.35">
      <c r="A988" s="65"/>
      <c r="B988" t="s">
        <v>16</v>
      </c>
      <c r="C988">
        <v>1</v>
      </c>
      <c r="D988" s="10" t="s">
        <v>17</v>
      </c>
    </row>
    <row r="989" spans="1:5" x14ac:dyDescent="0.35">
      <c r="A989" s="65"/>
      <c r="B989" t="s">
        <v>27</v>
      </c>
      <c r="C989">
        <v>1</v>
      </c>
      <c r="D989" s="10" t="s">
        <v>17</v>
      </c>
    </row>
    <row r="990" spans="1:5" ht="15" thickBot="1" x14ac:dyDescent="0.4">
      <c r="A990" s="66"/>
      <c r="B990" s="3" t="s">
        <v>105</v>
      </c>
      <c r="C990" s="3">
        <v>3928</v>
      </c>
      <c r="D990" s="4">
        <v>1</v>
      </c>
      <c r="E990" s="3"/>
    </row>
    <row r="991" spans="1:5" x14ac:dyDescent="0.35">
      <c r="A991" s="64" t="s">
        <v>166</v>
      </c>
      <c r="B991" s="15" t="s">
        <v>3</v>
      </c>
      <c r="C991" s="15">
        <v>99</v>
      </c>
      <c r="D991" s="16">
        <v>0.47370000000000001</v>
      </c>
    </row>
    <row r="992" spans="1:5" x14ac:dyDescent="0.35">
      <c r="A992" s="65"/>
      <c r="B992" s="15" t="s">
        <v>5</v>
      </c>
      <c r="C992" s="15">
        <v>35</v>
      </c>
      <c r="D992" s="16">
        <v>0.16750000000000001</v>
      </c>
    </row>
    <row r="993" spans="1:4" x14ac:dyDescent="0.35">
      <c r="A993" s="65"/>
      <c r="B993" s="15" t="s">
        <v>4</v>
      </c>
      <c r="C993" s="15">
        <v>18</v>
      </c>
      <c r="D993" s="16">
        <v>8.6099999999999996E-2</v>
      </c>
    </row>
    <row r="994" spans="1:4" x14ac:dyDescent="0.35">
      <c r="A994" s="65"/>
      <c r="B994" t="s">
        <v>8</v>
      </c>
      <c r="C994">
        <v>11</v>
      </c>
      <c r="D994" s="1">
        <v>5.2600000000000001E-2</v>
      </c>
    </row>
    <row r="995" spans="1:4" x14ac:dyDescent="0.35">
      <c r="A995" s="65"/>
      <c r="B995" t="s">
        <v>10</v>
      </c>
      <c r="C995">
        <v>8</v>
      </c>
      <c r="D995" s="1">
        <v>3.8300000000000001E-2</v>
      </c>
    </row>
    <row r="996" spans="1:4" x14ac:dyDescent="0.35">
      <c r="A996" s="65"/>
      <c r="B996" t="s">
        <v>113</v>
      </c>
      <c r="C996">
        <v>8</v>
      </c>
      <c r="D996" s="1">
        <v>3.8300000000000001E-2</v>
      </c>
    </row>
    <row r="997" spans="1:4" x14ac:dyDescent="0.35">
      <c r="A997" s="65"/>
      <c r="B997" t="s">
        <v>7</v>
      </c>
      <c r="C997">
        <v>6</v>
      </c>
      <c r="D997" s="1">
        <v>2.87E-2</v>
      </c>
    </row>
    <row r="998" spans="1:4" x14ac:dyDescent="0.35">
      <c r="A998" s="65"/>
      <c r="B998" t="s">
        <v>6</v>
      </c>
      <c r="C998">
        <v>6</v>
      </c>
      <c r="D998" s="1">
        <v>2.87E-2</v>
      </c>
    </row>
    <row r="999" spans="1:4" x14ac:dyDescent="0.35">
      <c r="A999" s="65"/>
      <c r="B999" t="s">
        <v>13</v>
      </c>
      <c r="C999">
        <v>5</v>
      </c>
      <c r="D999" s="1">
        <v>2.3900000000000001E-2</v>
      </c>
    </row>
    <row r="1000" spans="1:4" x14ac:dyDescent="0.35">
      <c r="A1000" s="65"/>
      <c r="B1000" t="s">
        <v>35</v>
      </c>
      <c r="C1000">
        <v>3</v>
      </c>
      <c r="D1000" s="1">
        <v>1.44E-2</v>
      </c>
    </row>
    <row r="1001" spans="1:4" x14ac:dyDescent="0.35">
      <c r="A1001" s="65"/>
      <c r="B1001" t="s">
        <v>9</v>
      </c>
      <c r="C1001">
        <v>3</v>
      </c>
      <c r="D1001" s="1">
        <v>1.44E-2</v>
      </c>
    </row>
    <row r="1002" spans="1:4" x14ac:dyDescent="0.35">
      <c r="A1002" s="65"/>
      <c r="B1002" t="s">
        <v>28</v>
      </c>
      <c r="C1002">
        <v>3</v>
      </c>
      <c r="D1002" s="1">
        <v>1.44E-2</v>
      </c>
    </row>
    <row r="1003" spans="1:4" x14ac:dyDescent="0.35">
      <c r="A1003" s="65"/>
      <c r="B1003" t="s">
        <v>11</v>
      </c>
      <c r="C1003">
        <v>2</v>
      </c>
      <c r="D1003" s="1">
        <v>9.5999999999999992E-3</v>
      </c>
    </row>
    <row r="1004" spans="1:4" x14ac:dyDescent="0.35">
      <c r="A1004" s="65"/>
      <c r="B1004" t="s">
        <v>58</v>
      </c>
      <c r="C1004">
        <v>1</v>
      </c>
      <c r="D1004" s="10" t="s">
        <v>17</v>
      </c>
    </row>
    <row r="1005" spans="1:4" x14ac:dyDescent="0.35">
      <c r="A1005" s="65"/>
      <c r="B1005" t="s">
        <v>39</v>
      </c>
      <c r="C1005">
        <v>1</v>
      </c>
      <c r="D1005" s="10" t="s">
        <v>17</v>
      </c>
    </row>
    <row r="1006" spans="1:4" ht="15" thickBot="1" x14ac:dyDescent="0.4">
      <c r="A1006" s="66"/>
      <c r="B1006" s="3" t="s">
        <v>105</v>
      </c>
      <c r="C1006" s="3">
        <v>209</v>
      </c>
      <c r="D1006" s="4">
        <v>1</v>
      </c>
    </row>
    <row r="1007" spans="1:4" x14ac:dyDescent="0.35">
      <c r="A1007" s="64" t="s">
        <v>167</v>
      </c>
      <c r="B1007" s="15" t="s">
        <v>4</v>
      </c>
      <c r="C1007" s="15">
        <v>14</v>
      </c>
      <c r="D1007" s="16">
        <v>0.38890000000000002</v>
      </c>
    </row>
    <row r="1008" spans="1:4" x14ac:dyDescent="0.35">
      <c r="A1008" s="65"/>
      <c r="B1008" s="15" t="s">
        <v>10</v>
      </c>
      <c r="C1008" s="15">
        <v>7</v>
      </c>
      <c r="D1008" s="16">
        <v>0.19439999999999999</v>
      </c>
    </row>
    <row r="1009" spans="1:5" x14ac:dyDescent="0.35">
      <c r="A1009" s="65"/>
      <c r="B1009" s="15" t="s">
        <v>7</v>
      </c>
      <c r="C1009" s="15">
        <v>4</v>
      </c>
      <c r="D1009" s="16">
        <v>0.1111</v>
      </c>
    </row>
    <row r="1010" spans="1:5" x14ac:dyDescent="0.35">
      <c r="A1010" s="65"/>
      <c r="B1010" t="s">
        <v>11</v>
      </c>
      <c r="C1010">
        <v>4</v>
      </c>
      <c r="D1010" s="1">
        <v>0.1111</v>
      </c>
    </row>
    <row r="1011" spans="1:5" x14ac:dyDescent="0.35">
      <c r="A1011" s="65"/>
      <c r="B1011" t="s">
        <v>5</v>
      </c>
      <c r="C1011">
        <v>3</v>
      </c>
      <c r="D1011" s="1">
        <v>8.3299999999999999E-2</v>
      </c>
    </row>
    <row r="1012" spans="1:5" x14ac:dyDescent="0.35">
      <c r="A1012" s="65"/>
      <c r="B1012" t="s">
        <v>3</v>
      </c>
      <c r="C1012">
        <v>2</v>
      </c>
      <c r="D1012" s="1">
        <v>5.5599999999999997E-2</v>
      </c>
    </row>
    <row r="1013" spans="1:5" x14ac:dyDescent="0.35">
      <c r="A1013" s="65"/>
      <c r="B1013" t="s">
        <v>8</v>
      </c>
      <c r="C1013">
        <v>1</v>
      </c>
      <c r="D1013" s="1">
        <v>2.7799999999999998E-2</v>
      </c>
    </row>
    <row r="1014" spans="1:5" x14ac:dyDescent="0.35">
      <c r="A1014" s="65"/>
      <c r="B1014" t="s">
        <v>45</v>
      </c>
      <c r="C1014">
        <v>1</v>
      </c>
      <c r="D1014" s="1">
        <v>2.7799999999999998E-2</v>
      </c>
    </row>
    <row r="1015" spans="1:5" ht="15" thickBot="1" x14ac:dyDescent="0.4">
      <c r="A1015" s="66"/>
      <c r="B1015" s="3" t="s">
        <v>105</v>
      </c>
      <c r="C1015" s="3">
        <v>36</v>
      </c>
      <c r="D1015" s="4">
        <v>1</v>
      </c>
      <c r="E1015" s="3"/>
    </row>
    <row r="1016" spans="1:5" x14ac:dyDescent="0.35">
      <c r="A1016" s="64" t="s">
        <v>168</v>
      </c>
      <c r="B1016" s="15" t="s">
        <v>4</v>
      </c>
      <c r="C1016" s="15">
        <v>9</v>
      </c>
      <c r="D1016" s="16">
        <v>0.5625</v>
      </c>
    </row>
    <row r="1017" spans="1:5" x14ac:dyDescent="0.35">
      <c r="A1017" s="65"/>
      <c r="B1017" s="15" t="s">
        <v>3</v>
      </c>
      <c r="C1017" s="15">
        <v>4</v>
      </c>
      <c r="D1017" s="16">
        <v>0.25</v>
      </c>
    </row>
    <row r="1018" spans="1:5" x14ac:dyDescent="0.35">
      <c r="A1018" s="65"/>
      <c r="B1018" s="15" t="s">
        <v>11</v>
      </c>
      <c r="C1018" s="15">
        <v>2</v>
      </c>
      <c r="D1018" s="16">
        <v>0.125</v>
      </c>
    </row>
    <row r="1019" spans="1:5" x14ac:dyDescent="0.35">
      <c r="A1019" s="65"/>
      <c r="B1019" t="s">
        <v>8</v>
      </c>
      <c r="C1019">
        <v>1</v>
      </c>
      <c r="D1019" s="1">
        <v>6.25E-2</v>
      </c>
    </row>
    <row r="1020" spans="1:5" ht="15" thickBot="1" x14ac:dyDescent="0.4">
      <c r="A1020" s="66"/>
      <c r="B1020" s="3" t="s">
        <v>105</v>
      </c>
      <c r="C1020" s="3">
        <v>16</v>
      </c>
      <c r="D1020" s="4">
        <v>1</v>
      </c>
      <c r="E1020" s="3"/>
    </row>
    <row r="1021" spans="1:5" x14ac:dyDescent="0.35">
      <c r="A1021" s="84" t="s">
        <v>169</v>
      </c>
      <c r="B1021" s="15" t="s">
        <v>3</v>
      </c>
      <c r="C1021" s="15">
        <v>14580</v>
      </c>
      <c r="D1021" s="16">
        <v>0.82210000000000005</v>
      </c>
    </row>
    <row r="1022" spans="1:5" x14ac:dyDescent="0.35">
      <c r="A1022" s="85"/>
      <c r="B1022" s="15" t="s">
        <v>4</v>
      </c>
      <c r="C1022" s="15">
        <v>898</v>
      </c>
      <c r="D1022" s="16">
        <v>5.0599999999999999E-2</v>
      </c>
    </row>
    <row r="1023" spans="1:5" x14ac:dyDescent="0.35">
      <c r="A1023" s="85"/>
      <c r="B1023" s="15" t="s">
        <v>10</v>
      </c>
      <c r="C1023" s="15">
        <v>680</v>
      </c>
      <c r="D1023" s="16">
        <v>3.8300000000000001E-2</v>
      </c>
    </row>
    <row r="1024" spans="1:5" x14ac:dyDescent="0.35">
      <c r="A1024" s="85"/>
      <c r="B1024" t="s">
        <v>8</v>
      </c>
      <c r="C1024">
        <v>279</v>
      </c>
      <c r="D1024" s="1">
        <v>1.5699999999999999E-2</v>
      </c>
    </row>
    <row r="1025" spans="1:4" x14ac:dyDescent="0.35">
      <c r="A1025" s="85"/>
      <c r="B1025" t="s">
        <v>23</v>
      </c>
      <c r="C1025">
        <v>168</v>
      </c>
      <c r="D1025" s="1">
        <v>9.4999999999999998E-3</v>
      </c>
    </row>
    <row r="1026" spans="1:4" x14ac:dyDescent="0.35">
      <c r="A1026" s="85"/>
      <c r="B1026" t="s">
        <v>26</v>
      </c>
      <c r="C1026">
        <v>164</v>
      </c>
      <c r="D1026" s="1">
        <v>9.1999999999999998E-3</v>
      </c>
    </row>
    <row r="1027" spans="1:4" x14ac:dyDescent="0.35">
      <c r="A1027" s="85"/>
      <c r="B1027" t="s">
        <v>11</v>
      </c>
      <c r="C1027">
        <v>156</v>
      </c>
      <c r="D1027" s="1">
        <v>8.8000000000000005E-3</v>
      </c>
    </row>
    <row r="1028" spans="1:4" x14ac:dyDescent="0.35">
      <c r="A1028" s="85"/>
      <c r="B1028" t="s">
        <v>18</v>
      </c>
      <c r="C1028">
        <v>136</v>
      </c>
      <c r="D1028" s="1">
        <v>7.7000000000000002E-3</v>
      </c>
    </row>
    <row r="1029" spans="1:4" x14ac:dyDescent="0.35">
      <c r="A1029" s="85"/>
      <c r="B1029" t="s">
        <v>37</v>
      </c>
      <c r="C1029">
        <v>99</v>
      </c>
      <c r="D1029" s="1">
        <v>5.5999999999999999E-3</v>
      </c>
    </row>
    <row r="1030" spans="1:4" x14ac:dyDescent="0.35">
      <c r="A1030" s="85"/>
      <c r="B1030" t="s">
        <v>109</v>
      </c>
      <c r="C1030">
        <v>79</v>
      </c>
      <c r="D1030" s="10" t="s">
        <v>17</v>
      </c>
    </row>
    <row r="1031" spans="1:4" x14ac:dyDescent="0.35">
      <c r="A1031" s="85"/>
      <c r="B1031" t="s">
        <v>29</v>
      </c>
      <c r="C1031">
        <v>52</v>
      </c>
      <c r="D1031" s="10" t="s">
        <v>17</v>
      </c>
    </row>
    <row r="1032" spans="1:4" x14ac:dyDescent="0.35">
      <c r="A1032" s="85"/>
      <c r="B1032" t="s">
        <v>13</v>
      </c>
      <c r="C1032">
        <v>49</v>
      </c>
      <c r="D1032" s="10" t="s">
        <v>17</v>
      </c>
    </row>
    <row r="1033" spans="1:4" x14ac:dyDescent="0.35">
      <c r="A1033" s="85"/>
      <c r="B1033" t="s">
        <v>6</v>
      </c>
      <c r="C1033">
        <v>45</v>
      </c>
      <c r="D1033" s="10" t="s">
        <v>17</v>
      </c>
    </row>
    <row r="1034" spans="1:4" x14ac:dyDescent="0.35">
      <c r="A1034" s="85"/>
      <c r="B1034" t="s">
        <v>15</v>
      </c>
      <c r="C1034">
        <v>40</v>
      </c>
      <c r="D1034" s="10" t="s">
        <v>17</v>
      </c>
    </row>
    <row r="1035" spans="1:4" x14ac:dyDescent="0.35">
      <c r="A1035" s="85"/>
      <c r="B1035" t="s">
        <v>43</v>
      </c>
      <c r="C1035">
        <v>40</v>
      </c>
      <c r="D1035" s="10" t="s">
        <v>17</v>
      </c>
    </row>
    <row r="1036" spans="1:4" x14ac:dyDescent="0.35">
      <c r="A1036" s="85"/>
      <c r="B1036" t="s">
        <v>45</v>
      </c>
      <c r="C1036">
        <v>31</v>
      </c>
      <c r="D1036" s="10" t="s">
        <v>17</v>
      </c>
    </row>
    <row r="1037" spans="1:4" x14ac:dyDescent="0.35">
      <c r="A1037" s="85"/>
      <c r="B1037" t="s">
        <v>30</v>
      </c>
      <c r="C1037">
        <v>29</v>
      </c>
      <c r="D1037" s="10" t="s">
        <v>17</v>
      </c>
    </row>
    <row r="1038" spans="1:4" x14ac:dyDescent="0.35">
      <c r="A1038" s="85"/>
      <c r="B1038" t="s">
        <v>62</v>
      </c>
      <c r="C1038">
        <v>28</v>
      </c>
      <c r="D1038" s="10" t="s">
        <v>17</v>
      </c>
    </row>
    <row r="1039" spans="1:4" x14ac:dyDescent="0.35">
      <c r="A1039" s="85"/>
      <c r="B1039" t="s">
        <v>41</v>
      </c>
      <c r="C1039">
        <v>27</v>
      </c>
      <c r="D1039" s="10" t="s">
        <v>17</v>
      </c>
    </row>
    <row r="1040" spans="1:4" x14ac:dyDescent="0.35">
      <c r="A1040" s="85"/>
      <c r="B1040" t="s">
        <v>7</v>
      </c>
      <c r="C1040">
        <v>26</v>
      </c>
      <c r="D1040" s="10" t="s">
        <v>17</v>
      </c>
    </row>
    <row r="1041" spans="1:4" x14ac:dyDescent="0.35">
      <c r="A1041" s="85"/>
      <c r="B1041" t="s">
        <v>9</v>
      </c>
      <c r="C1041">
        <v>22</v>
      </c>
      <c r="D1041" s="10" t="s">
        <v>17</v>
      </c>
    </row>
    <row r="1042" spans="1:4" x14ac:dyDescent="0.35">
      <c r="A1042" s="85"/>
      <c r="B1042" t="s">
        <v>55</v>
      </c>
      <c r="C1042">
        <v>13</v>
      </c>
      <c r="D1042" s="10" t="s">
        <v>17</v>
      </c>
    </row>
    <row r="1043" spans="1:4" x14ac:dyDescent="0.35">
      <c r="A1043" s="85"/>
      <c r="B1043" t="s">
        <v>5</v>
      </c>
      <c r="C1043">
        <v>12</v>
      </c>
      <c r="D1043" s="10" t="s">
        <v>17</v>
      </c>
    </row>
    <row r="1044" spans="1:4" x14ac:dyDescent="0.35">
      <c r="A1044" s="85"/>
      <c r="B1044" t="s">
        <v>24</v>
      </c>
      <c r="C1044">
        <v>10</v>
      </c>
      <c r="D1044" s="10" t="s">
        <v>17</v>
      </c>
    </row>
    <row r="1045" spans="1:4" x14ac:dyDescent="0.35">
      <c r="A1045" s="85"/>
      <c r="B1045" t="s">
        <v>19</v>
      </c>
      <c r="C1045">
        <v>10</v>
      </c>
      <c r="D1045" s="10" t="s">
        <v>17</v>
      </c>
    </row>
    <row r="1046" spans="1:4" x14ac:dyDescent="0.35">
      <c r="A1046" s="85"/>
      <c r="B1046" t="s">
        <v>69</v>
      </c>
      <c r="C1046">
        <v>9</v>
      </c>
      <c r="D1046" s="10" t="s">
        <v>17</v>
      </c>
    </row>
    <row r="1047" spans="1:4" x14ac:dyDescent="0.35">
      <c r="A1047" s="85"/>
      <c r="B1047" t="s">
        <v>22</v>
      </c>
      <c r="C1047">
        <v>7</v>
      </c>
      <c r="D1047" s="10" t="s">
        <v>17</v>
      </c>
    </row>
    <row r="1048" spans="1:4" x14ac:dyDescent="0.35">
      <c r="A1048" s="85"/>
      <c r="B1048" t="s">
        <v>25</v>
      </c>
      <c r="C1048">
        <v>6</v>
      </c>
      <c r="D1048" s="10" t="s">
        <v>17</v>
      </c>
    </row>
    <row r="1049" spans="1:4" x14ac:dyDescent="0.35">
      <c r="A1049" s="85"/>
      <c r="B1049" t="s">
        <v>48</v>
      </c>
      <c r="C1049">
        <v>6</v>
      </c>
      <c r="D1049" s="10" t="s">
        <v>17</v>
      </c>
    </row>
    <row r="1050" spans="1:4" x14ac:dyDescent="0.35">
      <c r="A1050" s="85"/>
      <c r="B1050" t="s">
        <v>36</v>
      </c>
      <c r="C1050">
        <v>6</v>
      </c>
      <c r="D1050" s="10" t="s">
        <v>17</v>
      </c>
    </row>
    <row r="1051" spans="1:4" x14ac:dyDescent="0.35">
      <c r="A1051" s="85"/>
      <c r="B1051" t="s">
        <v>16</v>
      </c>
      <c r="C1051">
        <v>5</v>
      </c>
      <c r="D1051" s="10" t="s">
        <v>17</v>
      </c>
    </row>
    <row r="1052" spans="1:4" x14ac:dyDescent="0.35">
      <c r="A1052" s="85"/>
      <c r="B1052" t="s">
        <v>32</v>
      </c>
      <c r="C1052">
        <v>5</v>
      </c>
      <c r="D1052" s="10" t="s">
        <v>17</v>
      </c>
    </row>
    <row r="1053" spans="1:4" x14ac:dyDescent="0.35">
      <c r="A1053" s="85"/>
      <c r="B1053" t="s">
        <v>21</v>
      </c>
      <c r="C1053">
        <v>4</v>
      </c>
      <c r="D1053" s="10" t="s">
        <v>17</v>
      </c>
    </row>
    <row r="1054" spans="1:4" x14ac:dyDescent="0.35">
      <c r="A1054" s="85"/>
      <c r="B1054" t="s">
        <v>38</v>
      </c>
      <c r="C1054">
        <v>3</v>
      </c>
      <c r="D1054" s="10" t="s">
        <v>17</v>
      </c>
    </row>
    <row r="1055" spans="1:4" x14ac:dyDescent="0.35">
      <c r="A1055" s="85"/>
      <c r="B1055" t="s">
        <v>46</v>
      </c>
      <c r="C1055">
        <v>2</v>
      </c>
      <c r="D1055" s="10" t="s">
        <v>17</v>
      </c>
    </row>
    <row r="1056" spans="1:4" x14ac:dyDescent="0.35">
      <c r="A1056" s="85"/>
      <c r="B1056" t="s">
        <v>34</v>
      </c>
      <c r="C1056">
        <v>2</v>
      </c>
      <c r="D1056" s="10" t="s">
        <v>17</v>
      </c>
    </row>
    <row r="1057" spans="1:5" x14ac:dyDescent="0.35">
      <c r="A1057" s="85"/>
      <c r="B1057" t="s">
        <v>33</v>
      </c>
      <c r="C1057">
        <v>2</v>
      </c>
      <c r="D1057" s="10" t="s">
        <v>17</v>
      </c>
    </row>
    <row r="1058" spans="1:5" x14ac:dyDescent="0.35">
      <c r="A1058" s="85"/>
      <c r="B1058" t="s">
        <v>77</v>
      </c>
      <c r="C1058">
        <v>1</v>
      </c>
      <c r="D1058" s="10" t="s">
        <v>17</v>
      </c>
    </row>
    <row r="1059" spans="1:5" x14ac:dyDescent="0.35">
      <c r="A1059" s="85"/>
      <c r="B1059" t="s">
        <v>31</v>
      </c>
      <c r="C1059">
        <v>1</v>
      </c>
      <c r="D1059" s="10" t="s">
        <v>17</v>
      </c>
    </row>
    <row r="1060" spans="1:5" x14ac:dyDescent="0.35">
      <c r="A1060" s="85"/>
      <c r="B1060" t="s">
        <v>35</v>
      </c>
      <c r="C1060">
        <v>1</v>
      </c>
      <c r="D1060" s="10" t="s">
        <v>17</v>
      </c>
    </row>
    <row r="1061" spans="1:5" x14ac:dyDescent="0.35">
      <c r="A1061" s="85"/>
      <c r="B1061" t="s">
        <v>98</v>
      </c>
      <c r="C1061">
        <v>1</v>
      </c>
      <c r="D1061" s="10" t="s">
        <v>17</v>
      </c>
    </row>
    <row r="1062" spans="1:5" x14ac:dyDescent="0.35">
      <c r="A1062" s="85"/>
      <c r="B1062" t="s">
        <v>44</v>
      </c>
      <c r="C1062">
        <v>1</v>
      </c>
      <c r="D1062" s="10" t="s">
        <v>17</v>
      </c>
    </row>
    <row r="1063" spans="1:5" ht="15" thickBot="1" x14ac:dyDescent="0.4">
      <c r="A1063" s="86"/>
      <c r="B1063" s="3" t="s">
        <v>105</v>
      </c>
      <c r="C1063" s="3">
        <v>17735</v>
      </c>
      <c r="D1063" s="4">
        <v>1</v>
      </c>
      <c r="E1063" s="3"/>
    </row>
    <row r="1064" spans="1:5" x14ac:dyDescent="0.35">
      <c r="A1064" s="84" t="s">
        <v>170</v>
      </c>
      <c r="B1064" s="15" t="s">
        <v>3</v>
      </c>
      <c r="C1064" s="15">
        <v>414</v>
      </c>
      <c r="D1064" s="16">
        <v>0.67430000000000001</v>
      </c>
    </row>
    <row r="1065" spans="1:5" x14ac:dyDescent="0.35">
      <c r="A1065" s="85"/>
      <c r="B1065" s="15" t="s">
        <v>5</v>
      </c>
      <c r="C1065" s="15">
        <v>120</v>
      </c>
      <c r="D1065" s="16">
        <v>0.19539999999999999</v>
      </c>
    </row>
    <row r="1066" spans="1:5" x14ac:dyDescent="0.35">
      <c r="A1066" s="85"/>
      <c r="B1066" s="15" t="s">
        <v>4</v>
      </c>
      <c r="C1066" s="15">
        <v>26</v>
      </c>
      <c r="D1066" s="16">
        <v>4.2299999999999997E-2</v>
      </c>
    </row>
    <row r="1067" spans="1:5" x14ac:dyDescent="0.35">
      <c r="A1067" s="85"/>
      <c r="B1067" t="s">
        <v>11</v>
      </c>
      <c r="C1067">
        <v>15</v>
      </c>
      <c r="D1067" s="1">
        <v>2.4400000000000002E-2</v>
      </c>
    </row>
    <row r="1068" spans="1:5" x14ac:dyDescent="0.35">
      <c r="A1068" s="85"/>
      <c r="B1068" t="s">
        <v>8</v>
      </c>
      <c r="C1068">
        <v>14</v>
      </c>
      <c r="D1068" s="1">
        <v>2.2800000000000001E-2</v>
      </c>
    </row>
    <row r="1069" spans="1:5" x14ac:dyDescent="0.35">
      <c r="A1069" s="85"/>
      <c r="B1069" t="s">
        <v>7</v>
      </c>
      <c r="C1069">
        <v>9</v>
      </c>
      <c r="D1069" s="1">
        <v>1.47E-2</v>
      </c>
    </row>
    <row r="1070" spans="1:5" x14ac:dyDescent="0.35">
      <c r="A1070" s="85"/>
      <c r="B1070" t="s">
        <v>10</v>
      </c>
      <c r="C1070">
        <v>7</v>
      </c>
      <c r="D1070" s="1">
        <v>1.14E-2</v>
      </c>
    </row>
    <row r="1071" spans="1:5" x14ac:dyDescent="0.35">
      <c r="A1071" s="85"/>
      <c r="B1071" t="s">
        <v>6</v>
      </c>
      <c r="C1071">
        <v>1</v>
      </c>
      <c r="D1071" s="10" t="s">
        <v>17</v>
      </c>
    </row>
    <row r="1072" spans="1:5" x14ac:dyDescent="0.35">
      <c r="A1072" s="85"/>
      <c r="B1072" t="s">
        <v>15</v>
      </c>
      <c r="C1072">
        <v>1</v>
      </c>
      <c r="D1072" s="10" t="s">
        <v>17</v>
      </c>
    </row>
    <row r="1073" spans="1:5" x14ac:dyDescent="0.35">
      <c r="A1073" s="85"/>
      <c r="B1073" t="s">
        <v>35</v>
      </c>
      <c r="C1073">
        <v>1</v>
      </c>
      <c r="D1073" s="10" t="s">
        <v>17</v>
      </c>
    </row>
    <row r="1074" spans="1:5" x14ac:dyDescent="0.35">
      <c r="A1074" s="85"/>
      <c r="B1074" t="s">
        <v>55</v>
      </c>
      <c r="C1074">
        <v>1</v>
      </c>
      <c r="D1074" s="10" t="s">
        <v>17</v>
      </c>
    </row>
    <row r="1075" spans="1:5" x14ac:dyDescent="0.35">
      <c r="A1075" s="85"/>
      <c r="B1075" t="s">
        <v>37</v>
      </c>
      <c r="C1075">
        <v>1</v>
      </c>
      <c r="D1075" s="10" t="s">
        <v>17</v>
      </c>
    </row>
    <row r="1076" spans="1:5" x14ac:dyDescent="0.35">
      <c r="A1076" s="85"/>
      <c r="B1076" t="s">
        <v>9</v>
      </c>
      <c r="C1076">
        <v>1</v>
      </c>
      <c r="D1076" s="10" t="s">
        <v>17</v>
      </c>
    </row>
    <row r="1077" spans="1:5" x14ac:dyDescent="0.35">
      <c r="A1077" s="85"/>
      <c r="B1077" t="s">
        <v>18</v>
      </c>
      <c r="C1077">
        <v>1</v>
      </c>
      <c r="D1077" s="10" t="s">
        <v>17</v>
      </c>
    </row>
    <row r="1078" spans="1:5" x14ac:dyDescent="0.35">
      <c r="A1078" s="85"/>
      <c r="B1078" t="s">
        <v>13</v>
      </c>
      <c r="C1078">
        <v>1</v>
      </c>
      <c r="D1078" s="10" t="s">
        <v>17</v>
      </c>
    </row>
    <row r="1079" spans="1:5" x14ac:dyDescent="0.35">
      <c r="A1079" s="85"/>
      <c r="B1079" t="s">
        <v>113</v>
      </c>
      <c r="C1079">
        <v>1</v>
      </c>
      <c r="D1079" s="10" t="s">
        <v>17</v>
      </c>
    </row>
    <row r="1080" spans="1:5" ht="15" thickBot="1" x14ac:dyDescent="0.4">
      <c r="A1080" s="86"/>
      <c r="B1080" s="3" t="s">
        <v>105</v>
      </c>
      <c r="C1080" s="3">
        <v>614</v>
      </c>
      <c r="D1080" s="4">
        <v>1</v>
      </c>
      <c r="E1080" s="3"/>
    </row>
    <row r="1081" spans="1:5" x14ac:dyDescent="0.35">
      <c r="A1081" s="64" t="s">
        <v>171</v>
      </c>
      <c r="B1081" s="15" t="s">
        <v>3</v>
      </c>
      <c r="C1081" s="15">
        <v>22</v>
      </c>
      <c r="D1081" s="16">
        <v>0.34379999999999999</v>
      </c>
    </row>
    <row r="1082" spans="1:5" x14ac:dyDescent="0.35">
      <c r="A1082" s="65"/>
      <c r="B1082" s="15" t="s">
        <v>4</v>
      </c>
      <c r="C1082" s="15">
        <v>11</v>
      </c>
      <c r="D1082" s="16">
        <v>0.1719</v>
      </c>
    </row>
    <row r="1083" spans="1:5" x14ac:dyDescent="0.35">
      <c r="A1083" s="65"/>
      <c r="B1083" s="15" t="s">
        <v>5</v>
      </c>
      <c r="C1083" s="15">
        <v>7</v>
      </c>
      <c r="D1083" s="16">
        <v>0.1094</v>
      </c>
    </row>
    <row r="1084" spans="1:5" x14ac:dyDescent="0.35">
      <c r="A1084" s="65"/>
      <c r="B1084" t="s">
        <v>8</v>
      </c>
      <c r="C1084">
        <v>6</v>
      </c>
      <c r="D1084" s="1">
        <v>9.3799999999999994E-2</v>
      </c>
    </row>
    <row r="1085" spans="1:5" x14ac:dyDescent="0.35">
      <c r="A1085" s="65"/>
      <c r="B1085" t="s">
        <v>9</v>
      </c>
      <c r="C1085">
        <v>4</v>
      </c>
      <c r="D1085" s="1">
        <v>6.25E-2</v>
      </c>
    </row>
    <row r="1086" spans="1:5" x14ac:dyDescent="0.35">
      <c r="A1086" s="65"/>
      <c r="B1086" t="s">
        <v>7</v>
      </c>
      <c r="C1086">
        <v>3</v>
      </c>
      <c r="D1086" s="1">
        <v>4.6899999999999997E-2</v>
      </c>
    </row>
    <row r="1087" spans="1:5" x14ac:dyDescent="0.35">
      <c r="A1087" s="65"/>
      <c r="B1087" t="s">
        <v>10</v>
      </c>
      <c r="C1087">
        <v>2</v>
      </c>
      <c r="D1087" s="1">
        <v>3.1300000000000001E-2</v>
      </c>
    </row>
    <row r="1088" spans="1:5" x14ac:dyDescent="0.35">
      <c r="A1088" s="65"/>
      <c r="B1088" t="s">
        <v>35</v>
      </c>
      <c r="C1088">
        <v>2</v>
      </c>
      <c r="D1088" s="1">
        <v>3.1300000000000001E-2</v>
      </c>
    </row>
    <row r="1089" spans="1:5" x14ac:dyDescent="0.35">
      <c r="A1089" s="65"/>
      <c r="B1089" t="s">
        <v>22</v>
      </c>
      <c r="C1089">
        <v>1</v>
      </c>
      <c r="D1089" s="1">
        <v>1.5599999999999999E-2</v>
      </c>
    </row>
    <row r="1090" spans="1:5" x14ac:dyDescent="0.35">
      <c r="A1090" s="65"/>
      <c r="B1090" t="s">
        <v>6</v>
      </c>
      <c r="C1090">
        <v>1</v>
      </c>
      <c r="D1090" s="1">
        <v>1.5599999999999999E-2</v>
      </c>
    </row>
    <row r="1091" spans="1:5" x14ac:dyDescent="0.35">
      <c r="A1091" s="65"/>
      <c r="B1091" t="s">
        <v>13</v>
      </c>
      <c r="C1091">
        <v>1</v>
      </c>
      <c r="D1091" s="1">
        <v>1.5599999999999999E-2</v>
      </c>
    </row>
    <row r="1092" spans="1:5" x14ac:dyDescent="0.35">
      <c r="A1092" s="65"/>
      <c r="B1092" t="s">
        <v>113</v>
      </c>
      <c r="C1092">
        <v>1</v>
      </c>
      <c r="D1092" s="1">
        <v>1.5599999999999999E-2</v>
      </c>
    </row>
    <row r="1093" spans="1:5" x14ac:dyDescent="0.35">
      <c r="A1093" s="65"/>
      <c r="B1093" t="s">
        <v>20</v>
      </c>
      <c r="C1093">
        <v>1</v>
      </c>
      <c r="D1093" s="1">
        <v>1.5599999999999999E-2</v>
      </c>
    </row>
    <row r="1094" spans="1:5" x14ac:dyDescent="0.35">
      <c r="A1094" s="65"/>
      <c r="B1094" t="s">
        <v>11</v>
      </c>
      <c r="C1094">
        <v>1</v>
      </c>
      <c r="D1094" s="1">
        <v>1.5599999999999999E-2</v>
      </c>
    </row>
    <row r="1095" spans="1:5" x14ac:dyDescent="0.35">
      <c r="A1095" s="65"/>
      <c r="B1095" t="s">
        <v>37</v>
      </c>
      <c r="C1095">
        <v>1</v>
      </c>
      <c r="D1095" s="1">
        <v>1.5599999999999999E-2</v>
      </c>
    </row>
    <row r="1096" spans="1:5" ht="15" thickBot="1" x14ac:dyDescent="0.4">
      <c r="A1096" s="66"/>
      <c r="B1096" s="3" t="s">
        <v>105</v>
      </c>
      <c r="C1096" s="3">
        <v>64</v>
      </c>
      <c r="D1096" s="4">
        <v>1</v>
      </c>
      <c r="E1096" s="3"/>
    </row>
    <row r="1097" spans="1:5" x14ac:dyDescent="0.35">
      <c r="A1097" s="64" t="s">
        <v>172</v>
      </c>
      <c r="B1097" s="15" t="s">
        <v>3</v>
      </c>
      <c r="C1097" s="15">
        <v>11</v>
      </c>
      <c r="D1097" s="16">
        <v>0.61109999999999998</v>
      </c>
    </row>
    <row r="1098" spans="1:5" x14ac:dyDescent="0.35">
      <c r="A1098" s="65"/>
      <c r="B1098" s="15" t="s">
        <v>18</v>
      </c>
      <c r="C1098" s="15">
        <v>2</v>
      </c>
      <c r="D1098" s="16">
        <v>0.1111</v>
      </c>
    </row>
    <row r="1099" spans="1:5" x14ac:dyDescent="0.35">
      <c r="A1099" s="65"/>
      <c r="B1099" s="15" t="s">
        <v>9</v>
      </c>
      <c r="C1099" s="15">
        <v>1</v>
      </c>
      <c r="D1099" s="16">
        <v>5.5599999999999997E-2</v>
      </c>
    </row>
    <row r="1100" spans="1:5" x14ac:dyDescent="0.35">
      <c r="A1100" s="65"/>
      <c r="B1100" t="s">
        <v>19</v>
      </c>
      <c r="C1100">
        <v>1</v>
      </c>
      <c r="D1100" s="1">
        <v>5.5599999999999997E-2</v>
      </c>
    </row>
    <row r="1101" spans="1:5" x14ac:dyDescent="0.35">
      <c r="A1101" s="65"/>
      <c r="B1101" t="s">
        <v>8</v>
      </c>
      <c r="C1101">
        <v>1</v>
      </c>
      <c r="D1101" s="1">
        <v>5.5599999999999997E-2</v>
      </c>
    </row>
    <row r="1102" spans="1:5" x14ac:dyDescent="0.35">
      <c r="A1102" s="65"/>
      <c r="B1102" t="s">
        <v>28</v>
      </c>
      <c r="C1102">
        <v>1</v>
      </c>
      <c r="D1102" s="1">
        <v>5.5599999999999997E-2</v>
      </c>
    </row>
    <row r="1103" spans="1:5" x14ac:dyDescent="0.35">
      <c r="A1103" s="65"/>
      <c r="B1103" t="s">
        <v>11</v>
      </c>
      <c r="C1103">
        <v>1</v>
      </c>
      <c r="D1103" s="1">
        <v>5.5599999999999997E-2</v>
      </c>
    </row>
    <row r="1104" spans="1:5" ht="15" thickBot="1" x14ac:dyDescent="0.4">
      <c r="A1104" s="66"/>
      <c r="B1104" s="3" t="s">
        <v>105</v>
      </c>
      <c r="C1104" s="3">
        <v>18</v>
      </c>
      <c r="D1104" s="4">
        <v>1</v>
      </c>
      <c r="E1104" s="3"/>
    </row>
    <row r="1105" spans="1:4" x14ac:dyDescent="0.35">
      <c r="A1105" s="64" t="s">
        <v>173</v>
      </c>
      <c r="B1105" s="15" t="s">
        <v>3</v>
      </c>
      <c r="C1105" s="15">
        <v>191</v>
      </c>
      <c r="D1105" s="16">
        <v>0.75790000000000002</v>
      </c>
    </row>
    <row r="1106" spans="1:4" x14ac:dyDescent="0.35">
      <c r="A1106" s="65"/>
      <c r="B1106" s="15" t="s">
        <v>5</v>
      </c>
      <c r="C1106" s="15">
        <v>10</v>
      </c>
      <c r="D1106" s="16">
        <v>3.9699999999999999E-2</v>
      </c>
    </row>
    <row r="1107" spans="1:4" x14ac:dyDescent="0.35">
      <c r="A1107" s="65"/>
      <c r="B1107" s="15" t="s">
        <v>13</v>
      </c>
      <c r="C1107" s="15">
        <v>9</v>
      </c>
      <c r="D1107" s="16">
        <v>3.5700000000000003E-2</v>
      </c>
    </row>
    <row r="1108" spans="1:4" x14ac:dyDescent="0.35">
      <c r="A1108" s="65"/>
      <c r="B1108" t="s">
        <v>6</v>
      </c>
      <c r="C1108">
        <v>6</v>
      </c>
      <c r="D1108" s="1">
        <v>2.3800000000000002E-2</v>
      </c>
    </row>
    <row r="1109" spans="1:4" x14ac:dyDescent="0.35">
      <c r="A1109" s="65"/>
      <c r="B1109" t="s">
        <v>8</v>
      </c>
      <c r="C1109">
        <v>4</v>
      </c>
      <c r="D1109" s="1">
        <v>1.5900000000000001E-2</v>
      </c>
    </row>
    <row r="1110" spans="1:4" x14ac:dyDescent="0.35">
      <c r="A1110" s="65"/>
      <c r="B1110" t="s">
        <v>113</v>
      </c>
      <c r="C1110">
        <v>4</v>
      </c>
      <c r="D1110" s="1">
        <v>1.5900000000000001E-2</v>
      </c>
    </row>
    <row r="1111" spans="1:4" x14ac:dyDescent="0.35">
      <c r="A1111" s="65"/>
      <c r="B1111" t="s">
        <v>25</v>
      </c>
      <c r="C1111">
        <v>4</v>
      </c>
      <c r="D1111" s="1">
        <v>1.5900000000000001E-2</v>
      </c>
    </row>
    <row r="1112" spans="1:4" x14ac:dyDescent="0.35">
      <c r="A1112" s="65"/>
      <c r="B1112" t="s">
        <v>10</v>
      </c>
      <c r="C1112">
        <v>4</v>
      </c>
      <c r="D1112" s="1">
        <v>1.5900000000000001E-2</v>
      </c>
    </row>
    <row r="1113" spans="1:4" x14ac:dyDescent="0.35">
      <c r="A1113" s="65"/>
      <c r="B1113" t="s">
        <v>37</v>
      </c>
      <c r="C1113">
        <v>4</v>
      </c>
      <c r="D1113" s="1">
        <v>1.5900000000000001E-2</v>
      </c>
    </row>
    <row r="1114" spans="1:4" x14ac:dyDescent="0.35">
      <c r="A1114" s="65"/>
      <c r="B1114" t="s">
        <v>4</v>
      </c>
      <c r="C1114">
        <v>3</v>
      </c>
      <c r="D1114" s="1">
        <v>1.1900000000000001E-2</v>
      </c>
    </row>
    <row r="1115" spans="1:4" x14ac:dyDescent="0.35">
      <c r="A1115" s="65"/>
      <c r="B1115" t="s">
        <v>50</v>
      </c>
      <c r="C1115">
        <v>2</v>
      </c>
      <c r="D1115" s="1">
        <v>7.9000000000000008E-3</v>
      </c>
    </row>
    <row r="1116" spans="1:4" x14ac:dyDescent="0.35">
      <c r="A1116" s="65"/>
      <c r="B1116" t="s">
        <v>24</v>
      </c>
      <c r="C1116">
        <v>2</v>
      </c>
      <c r="D1116" s="1">
        <v>7.9000000000000008E-3</v>
      </c>
    </row>
    <row r="1117" spans="1:4" x14ac:dyDescent="0.35">
      <c r="A1117" s="65"/>
      <c r="B1117" t="s">
        <v>7</v>
      </c>
      <c r="C1117">
        <v>2</v>
      </c>
      <c r="D1117" s="1">
        <v>7.9000000000000008E-3</v>
      </c>
    </row>
    <row r="1118" spans="1:4" x14ac:dyDescent="0.35">
      <c r="A1118" s="65"/>
      <c r="B1118" t="s">
        <v>18</v>
      </c>
      <c r="C1118">
        <v>2</v>
      </c>
      <c r="D1118" s="1">
        <v>7.9000000000000008E-3</v>
      </c>
    </row>
    <row r="1119" spans="1:4" x14ac:dyDescent="0.35">
      <c r="A1119" s="65"/>
      <c r="B1119" t="s">
        <v>15</v>
      </c>
      <c r="C1119">
        <v>1</v>
      </c>
      <c r="D1119" s="10" t="s">
        <v>17</v>
      </c>
    </row>
    <row r="1120" spans="1:4" x14ac:dyDescent="0.35">
      <c r="A1120" s="65"/>
      <c r="B1120" t="s">
        <v>16</v>
      </c>
      <c r="C1120">
        <v>1</v>
      </c>
      <c r="D1120" s="10" t="s">
        <v>17</v>
      </c>
    </row>
    <row r="1121" spans="1:5" x14ac:dyDescent="0.35">
      <c r="A1121" s="65"/>
      <c r="B1121" t="s">
        <v>47</v>
      </c>
      <c r="C1121">
        <v>1</v>
      </c>
      <c r="D1121" s="10" t="s">
        <v>17</v>
      </c>
    </row>
    <row r="1122" spans="1:5" x14ac:dyDescent="0.35">
      <c r="A1122" s="65"/>
      <c r="B1122" t="s">
        <v>57</v>
      </c>
      <c r="C1122">
        <v>1</v>
      </c>
      <c r="D1122" s="10" t="s">
        <v>17</v>
      </c>
    </row>
    <row r="1123" spans="1:5" x14ac:dyDescent="0.35">
      <c r="A1123" s="65"/>
      <c r="B1123" t="s">
        <v>51</v>
      </c>
      <c r="C1123">
        <v>1</v>
      </c>
      <c r="D1123" s="10" t="s">
        <v>17</v>
      </c>
    </row>
    <row r="1124" spans="1:5" ht="15" thickBot="1" x14ac:dyDescent="0.4">
      <c r="A1124" s="66"/>
      <c r="B1124" s="3" t="s">
        <v>105</v>
      </c>
      <c r="C1124" s="3">
        <v>252</v>
      </c>
      <c r="D1124" s="4">
        <v>1</v>
      </c>
      <c r="E1124" s="3"/>
    </row>
    <row r="1125" spans="1:5" x14ac:dyDescent="0.35">
      <c r="A1125" s="64" t="s">
        <v>174</v>
      </c>
      <c r="B1125" s="15" t="s">
        <v>3</v>
      </c>
      <c r="C1125" s="15">
        <v>4117</v>
      </c>
      <c r="D1125" s="16">
        <v>0.70379999999999998</v>
      </c>
    </row>
    <row r="1126" spans="1:5" x14ac:dyDescent="0.35">
      <c r="A1126" s="65"/>
      <c r="B1126" s="15" t="s">
        <v>5</v>
      </c>
      <c r="C1126" s="15">
        <v>498</v>
      </c>
      <c r="D1126" s="16">
        <v>8.5099999999999995E-2</v>
      </c>
    </row>
    <row r="1127" spans="1:5" x14ac:dyDescent="0.35">
      <c r="A1127" s="65"/>
      <c r="B1127" s="15" t="s">
        <v>6</v>
      </c>
      <c r="C1127" s="15">
        <v>249</v>
      </c>
      <c r="D1127" s="16">
        <v>4.2599999999999999E-2</v>
      </c>
    </row>
    <row r="1128" spans="1:5" x14ac:dyDescent="0.35">
      <c r="A1128" s="65"/>
      <c r="B1128" t="s">
        <v>4</v>
      </c>
      <c r="C1128">
        <v>246</v>
      </c>
      <c r="D1128" s="1">
        <v>4.2099999999999999E-2</v>
      </c>
    </row>
    <row r="1129" spans="1:5" x14ac:dyDescent="0.35">
      <c r="A1129" s="65"/>
      <c r="B1129" t="s">
        <v>18</v>
      </c>
      <c r="C1129">
        <v>136</v>
      </c>
      <c r="D1129" s="1">
        <v>2.3199999999999998E-2</v>
      </c>
    </row>
    <row r="1130" spans="1:5" x14ac:dyDescent="0.35">
      <c r="A1130" s="65"/>
      <c r="B1130" t="s">
        <v>10</v>
      </c>
      <c r="C1130">
        <v>112</v>
      </c>
      <c r="D1130" s="1">
        <v>1.9099999999999999E-2</v>
      </c>
    </row>
    <row r="1131" spans="1:5" x14ac:dyDescent="0.35">
      <c r="A1131" s="65"/>
      <c r="B1131" t="s">
        <v>11</v>
      </c>
      <c r="C1131">
        <v>88</v>
      </c>
      <c r="D1131" s="1">
        <v>1.4999999999999999E-2</v>
      </c>
    </row>
    <row r="1132" spans="1:5" x14ac:dyDescent="0.35">
      <c r="A1132" s="65"/>
      <c r="B1132" t="s">
        <v>13</v>
      </c>
      <c r="C1132">
        <v>77</v>
      </c>
      <c r="D1132" s="1">
        <v>1.32E-2</v>
      </c>
    </row>
    <row r="1133" spans="1:5" x14ac:dyDescent="0.35">
      <c r="A1133" s="65"/>
      <c r="B1133" t="s">
        <v>8</v>
      </c>
      <c r="C1133">
        <v>75</v>
      </c>
      <c r="D1133" s="1">
        <v>1.2800000000000001E-2</v>
      </c>
    </row>
    <row r="1134" spans="1:5" x14ac:dyDescent="0.35">
      <c r="A1134" s="65"/>
      <c r="B1134" t="s">
        <v>7</v>
      </c>
      <c r="C1134">
        <v>40</v>
      </c>
      <c r="D1134" s="1">
        <v>6.7999999999999996E-3</v>
      </c>
    </row>
    <row r="1135" spans="1:5" x14ac:dyDescent="0.35">
      <c r="A1135" s="65"/>
      <c r="B1135" t="s">
        <v>37</v>
      </c>
      <c r="C1135">
        <v>34</v>
      </c>
      <c r="D1135" s="1">
        <v>5.7999999999999996E-3</v>
      </c>
    </row>
    <row r="1136" spans="1:5" x14ac:dyDescent="0.35">
      <c r="A1136" s="65"/>
      <c r="B1136" t="s">
        <v>9</v>
      </c>
      <c r="C1136">
        <v>31</v>
      </c>
      <c r="D1136" s="1">
        <v>5.3E-3</v>
      </c>
    </row>
    <row r="1137" spans="1:4" x14ac:dyDescent="0.35">
      <c r="A1137" s="65"/>
      <c r="B1137" t="s">
        <v>16</v>
      </c>
      <c r="C1137">
        <v>27</v>
      </c>
      <c r="D1137" s="10" t="s">
        <v>17</v>
      </c>
    </row>
    <row r="1138" spans="1:4" x14ac:dyDescent="0.35">
      <c r="A1138" s="65"/>
      <c r="B1138" t="s">
        <v>36</v>
      </c>
      <c r="C1138">
        <v>21</v>
      </c>
      <c r="D1138" s="10" t="s">
        <v>17</v>
      </c>
    </row>
    <row r="1139" spans="1:4" x14ac:dyDescent="0.35">
      <c r="A1139" s="65"/>
      <c r="B1139" t="s">
        <v>24</v>
      </c>
      <c r="C1139">
        <v>13</v>
      </c>
      <c r="D1139" s="10" t="s">
        <v>17</v>
      </c>
    </row>
    <row r="1140" spans="1:4" x14ac:dyDescent="0.35">
      <c r="A1140" s="65"/>
      <c r="B1140" t="s">
        <v>19</v>
      </c>
      <c r="C1140">
        <v>10</v>
      </c>
      <c r="D1140" s="10" t="s">
        <v>17</v>
      </c>
    </row>
    <row r="1141" spans="1:4" x14ac:dyDescent="0.35">
      <c r="A1141" s="65"/>
      <c r="B1141" t="s">
        <v>113</v>
      </c>
      <c r="C1141">
        <v>9</v>
      </c>
      <c r="D1141" s="10" t="s">
        <v>17</v>
      </c>
    </row>
    <row r="1142" spans="1:4" x14ac:dyDescent="0.35">
      <c r="A1142" s="65"/>
      <c r="B1142" t="s">
        <v>25</v>
      </c>
      <c r="C1142">
        <v>8</v>
      </c>
      <c r="D1142" s="10" t="s">
        <v>17</v>
      </c>
    </row>
    <row r="1143" spans="1:4" x14ac:dyDescent="0.35">
      <c r="A1143" s="65"/>
      <c r="B1143" t="s">
        <v>29</v>
      </c>
      <c r="C1143">
        <v>7</v>
      </c>
      <c r="D1143" s="10" t="s">
        <v>17</v>
      </c>
    </row>
    <row r="1144" spans="1:4" x14ac:dyDescent="0.35">
      <c r="A1144" s="65"/>
      <c r="B1144" t="s">
        <v>52</v>
      </c>
      <c r="C1144">
        <v>6</v>
      </c>
      <c r="D1144" s="10" t="s">
        <v>17</v>
      </c>
    </row>
    <row r="1145" spans="1:4" x14ac:dyDescent="0.35">
      <c r="A1145" s="65"/>
      <c r="B1145" t="s">
        <v>32</v>
      </c>
      <c r="C1145">
        <v>5</v>
      </c>
      <c r="D1145" s="10" t="s">
        <v>17</v>
      </c>
    </row>
    <row r="1146" spans="1:4" x14ac:dyDescent="0.35">
      <c r="A1146" s="65"/>
      <c r="B1146" t="s">
        <v>21</v>
      </c>
      <c r="C1146">
        <v>4</v>
      </c>
      <c r="D1146" s="10" t="s">
        <v>17</v>
      </c>
    </row>
    <row r="1147" spans="1:4" x14ac:dyDescent="0.35">
      <c r="A1147" s="65"/>
      <c r="B1147" t="s">
        <v>33</v>
      </c>
      <c r="C1147">
        <v>4</v>
      </c>
      <c r="D1147" s="10" t="s">
        <v>17</v>
      </c>
    </row>
    <row r="1148" spans="1:4" x14ac:dyDescent="0.35">
      <c r="A1148" s="65"/>
      <c r="B1148" t="s">
        <v>41</v>
      </c>
      <c r="C1148">
        <v>4</v>
      </c>
      <c r="D1148" s="10" t="s">
        <v>17</v>
      </c>
    </row>
    <row r="1149" spans="1:4" x14ac:dyDescent="0.35">
      <c r="A1149" s="65"/>
      <c r="B1149" t="s">
        <v>44</v>
      </c>
      <c r="C1149">
        <v>4</v>
      </c>
      <c r="D1149" s="10" t="s">
        <v>17</v>
      </c>
    </row>
    <row r="1150" spans="1:4" x14ac:dyDescent="0.35">
      <c r="A1150" s="65"/>
      <c r="B1150" t="s">
        <v>50</v>
      </c>
      <c r="C1150">
        <v>3</v>
      </c>
      <c r="D1150" s="10" t="s">
        <v>17</v>
      </c>
    </row>
    <row r="1151" spans="1:4" x14ac:dyDescent="0.35">
      <c r="A1151" s="65"/>
      <c r="B1151" t="s">
        <v>48</v>
      </c>
      <c r="C1151">
        <v>3</v>
      </c>
      <c r="D1151" s="10" t="s">
        <v>17</v>
      </c>
    </row>
    <row r="1152" spans="1:4" x14ac:dyDescent="0.35">
      <c r="A1152" s="65"/>
      <c r="B1152" t="s">
        <v>15</v>
      </c>
      <c r="C1152">
        <v>3</v>
      </c>
      <c r="D1152" s="10" t="s">
        <v>17</v>
      </c>
    </row>
    <row r="1153" spans="1:5" x14ac:dyDescent="0.35">
      <c r="A1153" s="65"/>
      <c r="B1153" t="s">
        <v>38</v>
      </c>
      <c r="C1153">
        <v>3</v>
      </c>
      <c r="D1153" s="10" t="s">
        <v>17</v>
      </c>
    </row>
    <row r="1154" spans="1:5" x14ac:dyDescent="0.35">
      <c r="A1154" s="65"/>
      <c r="B1154" t="s">
        <v>22</v>
      </c>
      <c r="C1154">
        <v>2</v>
      </c>
      <c r="D1154" s="10" t="s">
        <v>17</v>
      </c>
    </row>
    <row r="1155" spans="1:5" x14ac:dyDescent="0.35">
      <c r="A1155" s="65"/>
      <c r="B1155" t="s">
        <v>46</v>
      </c>
      <c r="C1155">
        <v>2</v>
      </c>
      <c r="D1155" s="10" t="s">
        <v>17</v>
      </c>
    </row>
    <row r="1156" spans="1:5" x14ac:dyDescent="0.35">
      <c r="A1156" s="65"/>
      <c r="B1156" t="s">
        <v>30</v>
      </c>
      <c r="C1156">
        <v>1</v>
      </c>
      <c r="D1156" s="10" t="s">
        <v>17</v>
      </c>
    </row>
    <row r="1157" spans="1:5" x14ac:dyDescent="0.35">
      <c r="A1157" s="65"/>
      <c r="B1157" t="s">
        <v>55</v>
      </c>
      <c r="C1157">
        <v>1</v>
      </c>
      <c r="D1157" s="10" t="s">
        <v>17</v>
      </c>
    </row>
    <row r="1158" spans="1:5" x14ac:dyDescent="0.35">
      <c r="A1158" s="65"/>
      <c r="B1158" t="s">
        <v>60</v>
      </c>
      <c r="C1158">
        <v>1</v>
      </c>
      <c r="D1158" s="10" t="s">
        <v>17</v>
      </c>
    </row>
    <row r="1159" spans="1:5" x14ac:dyDescent="0.35">
      <c r="A1159" s="65"/>
      <c r="B1159" t="s">
        <v>109</v>
      </c>
      <c r="C1159">
        <v>1</v>
      </c>
      <c r="D1159" s="10" t="s">
        <v>17</v>
      </c>
    </row>
    <row r="1160" spans="1:5" x14ac:dyDescent="0.35">
      <c r="A1160" s="65"/>
      <c r="B1160" t="s">
        <v>23</v>
      </c>
      <c r="C1160">
        <v>1</v>
      </c>
      <c r="D1160" s="10" t="s">
        <v>17</v>
      </c>
    </row>
    <row r="1161" spans="1:5" x14ac:dyDescent="0.35">
      <c r="A1161" s="65"/>
      <c r="B1161" t="s">
        <v>43</v>
      </c>
      <c r="C1161">
        <v>1</v>
      </c>
      <c r="D1161" s="10" t="s">
        <v>17</v>
      </c>
    </row>
    <row r="1162" spans="1:5" x14ac:dyDescent="0.35">
      <c r="A1162" s="65"/>
      <c r="B1162" t="s">
        <v>45</v>
      </c>
      <c r="C1162">
        <v>1</v>
      </c>
      <c r="D1162" s="10" t="s">
        <v>17</v>
      </c>
    </row>
    <row r="1163" spans="1:5" x14ac:dyDescent="0.35">
      <c r="A1163" s="65"/>
      <c r="B1163" t="s">
        <v>34</v>
      </c>
      <c r="C1163">
        <v>1</v>
      </c>
      <c r="D1163" s="10" t="s">
        <v>17</v>
      </c>
    </row>
    <row r="1164" spans="1:5" x14ac:dyDescent="0.35">
      <c r="A1164" s="65"/>
      <c r="B1164" t="s">
        <v>28</v>
      </c>
      <c r="C1164">
        <v>1</v>
      </c>
      <c r="D1164" s="10" t="s">
        <v>17</v>
      </c>
    </row>
    <row r="1165" spans="1:5" ht="15" thickBot="1" x14ac:dyDescent="0.4">
      <c r="A1165" s="66"/>
      <c r="B1165" s="3" t="s">
        <v>105</v>
      </c>
      <c r="C1165" s="3">
        <v>5850</v>
      </c>
      <c r="D1165" s="4">
        <v>1</v>
      </c>
      <c r="E1165" s="3"/>
    </row>
    <row r="1166" spans="1:5" x14ac:dyDescent="0.35">
      <c r="A1166" s="84" t="s">
        <v>175</v>
      </c>
      <c r="B1166" s="15" t="s">
        <v>3</v>
      </c>
      <c r="C1166" s="15">
        <v>583</v>
      </c>
      <c r="D1166" s="16">
        <v>0.61499999999999999</v>
      </c>
    </row>
    <row r="1167" spans="1:5" x14ac:dyDescent="0.35">
      <c r="A1167" s="85"/>
      <c r="B1167" s="15" t="s">
        <v>5</v>
      </c>
      <c r="C1167" s="15">
        <v>93</v>
      </c>
      <c r="D1167" s="16">
        <v>9.8100000000000007E-2</v>
      </c>
    </row>
    <row r="1168" spans="1:5" x14ac:dyDescent="0.35">
      <c r="A1168" s="85"/>
      <c r="B1168" s="15" t="s">
        <v>6</v>
      </c>
      <c r="C1168" s="15">
        <v>75</v>
      </c>
      <c r="D1168" s="16">
        <v>7.9100000000000004E-2</v>
      </c>
    </row>
    <row r="1169" spans="1:4" x14ac:dyDescent="0.35">
      <c r="A1169" s="85"/>
      <c r="B1169" t="s">
        <v>13</v>
      </c>
      <c r="C1169">
        <v>28</v>
      </c>
      <c r="D1169" s="1">
        <v>2.9499999999999998E-2</v>
      </c>
    </row>
    <row r="1170" spans="1:4" x14ac:dyDescent="0.35">
      <c r="A1170" s="85"/>
      <c r="B1170" t="s">
        <v>4</v>
      </c>
      <c r="C1170">
        <v>28</v>
      </c>
      <c r="D1170" s="1">
        <v>2.9499999999999998E-2</v>
      </c>
    </row>
    <row r="1171" spans="1:4" x14ac:dyDescent="0.35">
      <c r="A1171" s="85"/>
      <c r="B1171" t="s">
        <v>18</v>
      </c>
      <c r="C1171">
        <v>25</v>
      </c>
      <c r="D1171" s="1">
        <v>2.64E-2</v>
      </c>
    </row>
    <row r="1172" spans="1:4" x14ac:dyDescent="0.35">
      <c r="A1172" s="85"/>
      <c r="B1172" t="s">
        <v>11</v>
      </c>
      <c r="C1172">
        <v>22</v>
      </c>
      <c r="D1172" s="1">
        <v>2.3199999999999998E-2</v>
      </c>
    </row>
    <row r="1173" spans="1:4" x14ac:dyDescent="0.35">
      <c r="A1173" s="85"/>
      <c r="B1173" t="s">
        <v>9</v>
      </c>
      <c r="C1173">
        <v>10</v>
      </c>
      <c r="D1173" s="1">
        <v>1.0500000000000001E-2</v>
      </c>
    </row>
    <row r="1174" spans="1:4" x14ac:dyDescent="0.35">
      <c r="A1174" s="85"/>
      <c r="B1174" t="s">
        <v>7</v>
      </c>
      <c r="C1174">
        <v>10</v>
      </c>
      <c r="D1174" s="1">
        <v>1.0500000000000001E-2</v>
      </c>
    </row>
    <row r="1175" spans="1:4" x14ac:dyDescent="0.35">
      <c r="A1175" s="85"/>
      <c r="B1175" t="s">
        <v>8</v>
      </c>
      <c r="C1175">
        <v>9</v>
      </c>
      <c r="D1175" s="1">
        <v>9.4999999999999998E-3</v>
      </c>
    </row>
    <row r="1176" spans="1:4" x14ac:dyDescent="0.35">
      <c r="A1176" s="85"/>
      <c r="B1176" t="s">
        <v>113</v>
      </c>
      <c r="C1176">
        <v>9</v>
      </c>
      <c r="D1176" s="1">
        <v>9.4999999999999998E-3</v>
      </c>
    </row>
    <row r="1177" spans="1:4" x14ac:dyDescent="0.35">
      <c r="A1177" s="85"/>
      <c r="B1177" t="s">
        <v>19</v>
      </c>
      <c r="C1177">
        <v>9</v>
      </c>
      <c r="D1177" s="1">
        <v>9.4999999999999998E-3</v>
      </c>
    </row>
    <row r="1178" spans="1:4" x14ac:dyDescent="0.35">
      <c r="A1178" s="85"/>
      <c r="B1178" t="s">
        <v>36</v>
      </c>
      <c r="C1178">
        <v>7</v>
      </c>
      <c r="D1178" s="1">
        <v>7.4000000000000003E-3</v>
      </c>
    </row>
    <row r="1179" spans="1:4" x14ac:dyDescent="0.35">
      <c r="A1179" s="85"/>
      <c r="B1179" t="s">
        <v>10</v>
      </c>
      <c r="C1179">
        <v>7</v>
      </c>
      <c r="D1179" s="1">
        <v>7.4000000000000003E-3</v>
      </c>
    </row>
    <row r="1180" spans="1:4" x14ac:dyDescent="0.35">
      <c r="A1180" s="85"/>
      <c r="B1180" t="s">
        <v>16</v>
      </c>
      <c r="C1180">
        <v>7</v>
      </c>
      <c r="D1180" s="1">
        <v>7.4000000000000003E-3</v>
      </c>
    </row>
    <row r="1181" spans="1:4" x14ac:dyDescent="0.35">
      <c r="A1181" s="85"/>
      <c r="B1181" t="s">
        <v>34</v>
      </c>
      <c r="C1181">
        <v>5</v>
      </c>
      <c r="D1181" s="1">
        <v>5.3E-3</v>
      </c>
    </row>
    <row r="1182" spans="1:4" x14ac:dyDescent="0.35">
      <c r="A1182" s="85"/>
      <c r="B1182" t="s">
        <v>37</v>
      </c>
      <c r="C1182">
        <v>3</v>
      </c>
      <c r="D1182" s="10" t="s">
        <v>17</v>
      </c>
    </row>
    <row r="1183" spans="1:4" x14ac:dyDescent="0.35">
      <c r="A1183" s="85"/>
      <c r="B1183" t="s">
        <v>32</v>
      </c>
      <c r="C1183">
        <v>3</v>
      </c>
      <c r="D1183" s="10" t="s">
        <v>17</v>
      </c>
    </row>
    <row r="1184" spans="1:4" x14ac:dyDescent="0.35">
      <c r="A1184" s="85"/>
      <c r="B1184" t="s">
        <v>28</v>
      </c>
      <c r="C1184">
        <v>3</v>
      </c>
      <c r="D1184" s="10" t="s">
        <v>17</v>
      </c>
    </row>
    <row r="1185" spans="1:5" x14ac:dyDescent="0.35">
      <c r="A1185" s="85"/>
      <c r="B1185" t="s">
        <v>21</v>
      </c>
      <c r="C1185">
        <v>2</v>
      </c>
      <c r="D1185" s="10" t="s">
        <v>17</v>
      </c>
    </row>
    <row r="1186" spans="1:5" x14ac:dyDescent="0.35">
      <c r="A1186" s="85"/>
      <c r="B1186" t="s">
        <v>38</v>
      </c>
      <c r="C1186">
        <v>2</v>
      </c>
      <c r="D1186" s="10" t="s">
        <v>17</v>
      </c>
    </row>
    <row r="1187" spans="1:5" x14ac:dyDescent="0.35">
      <c r="A1187" s="85"/>
      <c r="B1187" t="s">
        <v>50</v>
      </c>
      <c r="C1187">
        <v>1</v>
      </c>
      <c r="D1187" s="10" t="s">
        <v>17</v>
      </c>
    </row>
    <row r="1188" spans="1:5" x14ac:dyDescent="0.35">
      <c r="A1188" s="85"/>
      <c r="B1188" t="s">
        <v>25</v>
      </c>
      <c r="C1188">
        <v>1</v>
      </c>
      <c r="D1188" s="10" t="s">
        <v>17</v>
      </c>
    </row>
    <row r="1189" spans="1:5" x14ac:dyDescent="0.35">
      <c r="A1189" s="85"/>
      <c r="B1189" t="s">
        <v>24</v>
      </c>
      <c r="C1189">
        <v>1</v>
      </c>
      <c r="D1189" s="10" t="s">
        <v>17</v>
      </c>
    </row>
    <row r="1190" spans="1:5" x14ac:dyDescent="0.35">
      <c r="A1190" s="85"/>
      <c r="B1190" t="s">
        <v>44</v>
      </c>
      <c r="C1190">
        <v>1</v>
      </c>
      <c r="D1190" s="10" t="s">
        <v>17</v>
      </c>
    </row>
    <row r="1191" spans="1:5" x14ac:dyDescent="0.35">
      <c r="A1191" s="85"/>
      <c r="B1191" t="s">
        <v>30</v>
      </c>
      <c r="C1191">
        <v>1</v>
      </c>
      <c r="D1191" s="10" t="s">
        <v>17</v>
      </c>
    </row>
    <row r="1192" spans="1:5" x14ac:dyDescent="0.35">
      <c r="A1192" s="85"/>
      <c r="B1192" t="s">
        <v>76</v>
      </c>
      <c r="C1192">
        <v>1</v>
      </c>
      <c r="D1192" s="10" t="s">
        <v>17</v>
      </c>
    </row>
    <row r="1193" spans="1:5" x14ac:dyDescent="0.35">
      <c r="A1193" s="85"/>
      <c r="B1193" t="s">
        <v>75</v>
      </c>
      <c r="C1193">
        <v>1</v>
      </c>
      <c r="D1193" s="10" t="s">
        <v>17</v>
      </c>
    </row>
    <row r="1194" spans="1:5" x14ac:dyDescent="0.35">
      <c r="A1194" s="85"/>
      <c r="B1194" t="s">
        <v>41</v>
      </c>
      <c r="C1194">
        <v>1</v>
      </c>
      <c r="D1194" s="10" t="s">
        <v>17</v>
      </c>
    </row>
    <row r="1195" spans="1:5" ht="15" thickBot="1" x14ac:dyDescent="0.4">
      <c r="A1195" s="86"/>
      <c r="B1195" s="3" t="s">
        <v>105</v>
      </c>
      <c r="C1195" s="3">
        <v>948</v>
      </c>
      <c r="D1195" s="4">
        <v>1</v>
      </c>
      <c r="E1195" s="3"/>
    </row>
    <row r="1196" spans="1:5" x14ac:dyDescent="0.35">
      <c r="A1196" s="64" t="s">
        <v>176</v>
      </c>
      <c r="B1196" s="15" t="s">
        <v>3</v>
      </c>
      <c r="C1196" s="15">
        <v>1492</v>
      </c>
      <c r="D1196" s="16">
        <v>0.65959999999999996</v>
      </c>
    </row>
    <row r="1197" spans="1:5" x14ac:dyDescent="0.35">
      <c r="A1197" s="65"/>
      <c r="B1197" s="15" t="s">
        <v>4</v>
      </c>
      <c r="C1197" s="15">
        <v>189</v>
      </c>
      <c r="D1197" s="16">
        <v>8.3599999999999994E-2</v>
      </c>
    </row>
    <row r="1198" spans="1:5" x14ac:dyDescent="0.35">
      <c r="A1198" s="65"/>
      <c r="B1198" s="15" t="s">
        <v>5</v>
      </c>
      <c r="C1198" s="15">
        <v>164</v>
      </c>
      <c r="D1198" s="16">
        <v>7.2499999999999995E-2</v>
      </c>
    </row>
    <row r="1199" spans="1:5" x14ac:dyDescent="0.35">
      <c r="A1199" s="65"/>
      <c r="B1199" t="s">
        <v>6</v>
      </c>
      <c r="C1199">
        <v>106</v>
      </c>
      <c r="D1199" s="1">
        <v>4.6899999999999997E-2</v>
      </c>
    </row>
    <row r="1200" spans="1:5" x14ac:dyDescent="0.35">
      <c r="A1200" s="65"/>
      <c r="B1200" t="s">
        <v>18</v>
      </c>
      <c r="C1200">
        <v>77</v>
      </c>
      <c r="D1200" s="1">
        <v>3.4000000000000002E-2</v>
      </c>
    </row>
    <row r="1201" spans="1:4" x14ac:dyDescent="0.35">
      <c r="A1201" s="65"/>
      <c r="B1201" t="s">
        <v>13</v>
      </c>
      <c r="C1201">
        <v>47</v>
      </c>
      <c r="D1201" s="1">
        <v>2.0799999999999999E-2</v>
      </c>
    </row>
    <row r="1202" spans="1:4" x14ac:dyDescent="0.35">
      <c r="A1202" s="65"/>
      <c r="B1202" t="s">
        <v>50</v>
      </c>
      <c r="C1202">
        <v>45</v>
      </c>
      <c r="D1202" s="1">
        <v>1.9900000000000001E-2</v>
      </c>
    </row>
    <row r="1203" spans="1:4" x14ac:dyDescent="0.35">
      <c r="A1203" s="65"/>
      <c r="B1203" t="s">
        <v>10</v>
      </c>
      <c r="C1203">
        <v>35</v>
      </c>
      <c r="D1203" s="1">
        <v>1.55E-2</v>
      </c>
    </row>
    <row r="1204" spans="1:4" x14ac:dyDescent="0.35">
      <c r="A1204" s="65"/>
      <c r="B1204" t="s">
        <v>8</v>
      </c>
      <c r="C1204">
        <v>28</v>
      </c>
      <c r="D1204" s="1">
        <v>1.24E-2</v>
      </c>
    </row>
    <row r="1205" spans="1:4" x14ac:dyDescent="0.35">
      <c r="A1205" s="65"/>
      <c r="B1205" t="s">
        <v>11</v>
      </c>
      <c r="C1205">
        <v>23</v>
      </c>
      <c r="D1205" s="1">
        <v>1.0200000000000001E-2</v>
      </c>
    </row>
    <row r="1206" spans="1:4" x14ac:dyDescent="0.35">
      <c r="A1206" s="65"/>
      <c r="B1206" t="s">
        <v>7</v>
      </c>
      <c r="C1206">
        <v>10</v>
      </c>
      <c r="D1206" s="10" t="s">
        <v>17</v>
      </c>
    </row>
    <row r="1207" spans="1:4" x14ac:dyDescent="0.35">
      <c r="A1207" s="65"/>
      <c r="B1207" t="s">
        <v>113</v>
      </c>
      <c r="C1207">
        <v>8</v>
      </c>
      <c r="D1207" s="10" t="s">
        <v>17</v>
      </c>
    </row>
    <row r="1208" spans="1:4" x14ac:dyDescent="0.35">
      <c r="A1208" s="65"/>
      <c r="B1208" t="s">
        <v>36</v>
      </c>
      <c r="C1208">
        <v>6</v>
      </c>
      <c r="D1208" s="10" t="s">
        <v>17</v>
      </c>
    </row>
    <row r="1209" spans="1:4" x14ac:dyDescent="0.35">
      <c r="A1209" s="65"/>
      <c r="B1209" t="s">
        <v>16</v>
      </c>
      <c r="C1209">
        <v>6</v>
      </c>
      <c r="D1209" s="10" t="s">
        <v>17</v>
      </c>
    </row>
    <row r="1210" spans="1:4" x14ac:dyDescent="0.35">
      <c r="A1210" s="65"/>
      <c r="B1210" t="s">
        <v>9</v>
      </c>
      <c r="C1210">
        <v>4</v>
      </c>
      <c r="D1210" s="10" t="s">
        <v>17</v>
      </c>
    </row>
    <row r="1211" spans="1:4" x14ac:dyDescent="0.35">
      <c r="A1211" s="65"/>
      <c r="B1211" t="s">
        <v>24</v>
      </c>
      <c r="C1211">
        <v>4</v>
      </c>
      <c r="D1211" s="10" t="s">
        <v>17</v>
      </c>
    </row>
    <row r="1212" spans="1:4" x14ac:dyDescent="0.35">
      <c r="A1212" s="65"/>
      <c r="B1212" t="s">
        <v>25</v>
      </c>
      <c r="C1212">
        <v>4</v>
      </c>
      <c r="D1212" s="10" t="s">
        <v>17</v>
      </c>
    </row>
    <row r="1213" spans="1:4" x14ac:dyDescent="0.35">
      <c r="A1213" s="65"/>
      <c r="B1213" t="s">
        <v>30</v>
      </c>
      <c r="C1213">
        <v>3</v>
      </c>
      <c r="D1213" s="10" t="s">
        <v>17</v>
      </c>
    </row>
    <row r="1214" spans="1:4" x14ac:dyDescent="0.35">
      <c r="A1214" s="65"/>
      <c r="B1214" t="s">
        <v>19</v>
      </c>
      <c r="C1214">
        <v>2</v>
      </c>
      <c r="D1214" s="10" t="s">
        <v>17</v>
      </c>
    </row>
    <row r="1215" spans="1:4" x14ac:dyDescent="0.35">
      <c r="A1215" s="65"/>
      <c r="B1215" t="s">
        <v>47</v>
      </c>
      <c r="C1215">
        <v>2</v>
      </c>
      <c r="D1215" s="10" t="s">
        <v>17</v>
      </c>
    </row>
    <row r="1216" spans="1:4" x14ac:dyDescent="0.35">
      <c r="A1216" s="65"/>
      <c r="B1216" t="s">
        <v>15</v>
      </c>
      <c r="C1216">
        <v>2</v>
      </c>
      <c r="D1216" s="10" t="s">
        <v>17</v>
      </c>
    </row>
    <row r="1217" spans="1:5" x14ac:dyDescent="0.35">
      <c r="A1217" s="65"/>
      <c r="B1217" t="s">
        <v>33</v>
      </c>
      <c r="C1217">
        <v>1</v>
      </c>
      <c r="D1217" s="10" t="s">
        <v>17</v>
      </c>
    </row>
    <row r="1218" spans="1:5" x14ac:dyDescent="0.35">
      <c r="A1218" s="65"/>
      <c r="B1218" t="s">
        <v>37</v>
      </c>
      <c r="C1218">
        <v>1</v>
      </c>
      <c r="D1218" s="10" t="s">
        <v>17</v>
      </c>
    </row>
    <row r="1219" spans="1:5" x14ac:dyDescent="0.35">
      <c r="A1219" s="65"/>
      <c r="B1219" t="s">
        <v>82</v>
      </c>
      <c r="C1219">
        <v>1</v>
      </c>
      <c r="D1219" s="10" t="s">
        <v>17</v>
      </c>
    </row>
    <row r="1220" spans="1:5" x14ac:dyDescent="0.35">
      <c r="A1220" s="65"/>
      <c r="B1220" t="s">
        <v>53</v>
      </c>
      <c r="C1220">
        <v>1</v>
      </c>
      <c r="D1220" s="10" t="s">
        <v>17</v>
      </c>
    </row>
    <row r="1221" spans="1:5" x14ac:dyDescent="0.35">
      <c r="A1221" s="65"/>
      <c r="B1221" t="s">
        <v>21</v>
      </c>
      <c r="C1221">
        <v>1</v>
      </c>
      <c r="D1221" s="10" t="s">
        <v>17</v>
      </c>
    </row>
    <row r="1222" spans="1:5" ht="15" thickBot="1" x14ac:dyDescent="0.4">
      <c r="A1222" s="66"/>
      <c r="B1222" s="3" t="s">
        <v>105</v>
      </c>
      <c r="C1222" s="3">
        <v>2262</v>
      </c>
      <c r="D1222" s="4">
        <v>1</v>
      </c>
      <c r="E1222" s="3"/>
    </row>
    <row r="1223" spans="1:5" x14ac:dyDescent="0.35">
      <c r="A1223" s="84" t="s">
        <v>177</v>
      </c>
      <c r="B1223" s="15" t="s">
        <v>3</v>
      </c>
      <c r="C1223" s="15">
        <v>192</v>
      </c>
      <c r="D1223" s="16">
        <v>0.65749999999999997</v>
      </c>
    </row>
    <row r="1224" spans="1:5" x14ac:dyDescent="0.35">
      <c r="A1224" s="85"/>
      <c r="B1224" s="15" t="s">
        <v>6</v>
      </c>
      <c r="C1224" s="15">
        <v>23</v>
      </c>
      <c r="D1224" s="16">
        <v>7.8799999999999995E-2</v>
      </c>
    </row>
    <row r="1225" spans="1:5" x14ac:dyDescent="0.35">
      <c r="A1225" s="85"/>
      <c r="B1225" s="15" t="s">
        <v>5</v>
      </c>
      <c r="C1225" s="15">
        <v>22</v>
      </c>
      <c r="D1225" s="16">
        <v>7.5300000000000006E-2</v>
      </c>
    </row>
    <row r="1226" spans="1:5" x14ac:dyDescent="0.35">
      <c r="A1226" s="85"/>
      <c r="B1226" t="s">
        <v>4</v>
      </c>
      <c r="C1226">
        <v>16</v>
      </c>
      <c r="D1226" s="1">
        <v>5.4800000000000001E-2</v>
      </c>
    </row>
    <row r="1227" spans="1:5" x14ac:dyDescent="0.35">
      <c r="A1227" s="85"/>
      <c r="B1227" t="s">
        <v>18</v>
      </c>
      <c r="C1227">
        <v>12</v>
      </c>
      <c r="D1227" s="1">
        <v>4.1099999999999998E-2</v>
      </c>
    </row>
    <row r="1228" spans="1:5" x14ac:dyDescent="0.35">
      <c r="A1228" s="85"/>
      <c r="B1228" t="s">
        <v>10</v>
      </c>
      <c r="C1228">
        <v>10</v>
      </c>
      <c r="D1228" s="1">
        <v>3.4200000000000001E-2</v>
      </c>
    </row>
    <row r="1229" spans="1:5" x14ac:dyDescent="0.35">
      <c r="A1229" s="85"/>
      <c r="B1229" t="s">
        <v>16</v>
      </c>
      <c r="C1229">
        <v>5</v>
      </c>
      <c r="D1229" s="1">
        <v>1.7100000000000001E-2</v>
      </c>
    </row>
    <row r="1230" spans="1:5" x14ac:dyDescent="0.35">
      <c r="A1230" s="85"/>
      <c r="B1230" t="s">
        <v>11</v>
      </c>
      <c r="C1230">
        <v>3</v>
      </c>
      <c r="D1230" s="1">
        <v>1.03E-2</v>
      </c>
    </row>
    <row r="1231" spans="1:5" x14ac:dyDescent="0.35">
      <c r="A1231" s="85"/>
      <c r="B1231" t="s">
        <v>36</v>
      </c>
      <c r="C1231">
        <v>3</v>
      </c>
      <c r="D1231" s="1">
        <v>1.03E-2</v>
      </c>
    </row>
    <row r="1232" spans="1:5" x14ac:dyDescent="0.35">
      <c r="A1232" s="85"/>
      <c r="B1232" t="s">
        <v>37</v>
      </c>
      <c r="C1232">
        <v>3</v>
      </c>
      <c r="D1232" s="1">
        <v>1.03E-2</v>
      </c>
    </row>
    <row r="1233" spans="1:5" x14ac:dyDescent="0.35">
      <c r="A1233" s="85"/>
      <c r="B1233" t="s">
        <v>8</v>
      </c>
      <c r="C1233">
        <v>1</v>
      </c>
      <c r="D1233" s="10" t="s">
        <v>17</v>
      </c>
    </row>
    <row r="1234" spans="1:5" x14ac:dyDescent="0.35">
      <c r="A1234" s="85"/>
      <c r="B1234" t="s">
        <v>113</v>
      </c>
      <c r="C1234">
        <v>1</v>
      </c>
      <c r="D1234" s="10" t="s">
        <v>17</v>
      </c>
    </row>
    <row r="1235" spans="1:5" x14ac:dyDescent="0.35">
      <c r="A1235" s="85"/>
      <c r="B1235" t="s">
        <v>48</v>
      </c>
      <c r="C1235">
        <v>1</v>
      </c>
      <c r="D1235" s="10" t="s">
        <v>17</v>
      </c>
    </row>
    <row r="1236" spans="1:5" ht="15" thickBot="1" x14ac:dyDescent="0.4">
      <c r="A1236" s="86"/>
      <c r="B1236" s="3" t="s">
        <v>105</v>
      </c>
      <c r="C1236" s="3">
        <v>292</v>
      </c>
      <c r="D1236" s="4">
        <v>1</v>
      </c>
      <c r="E1236" s="3"/>
    </row>
    <row r="1237" spans="1:5" x14ac:dyDescent="0.35">
      <c r="A1237" s="64" t="s">
        <v>178</v>
      </c>
      <c r="B1237" s="15" t="s">
        <v>3</v>
      </c>
      <c r="C1237" s="15">
        <v>336</v>
      </c>
      <c r="D1237" s="16">
        <v>0.69850000000000001</v>
      </c>
    </row>
    <row r="1238" spans="1:5" x14ac:dyDescent="0.35">
      <c r="A1238" s="65"/>
      <c r="B1238" s="15" t="s">
        <v>4</v>
      </c>
      <c r="C1238" s="15">
        <v>34</v>
      </c>
      <c r="D1238" s="16">
        <v>7.0699999999999999E-2</v>
      </c>
    </row>
    <row r="1239" spans="1:5" x14ac:dyDescent="0.35">
      <c r="A1239" s="65"/>
      <c r="B1239" s="15" t="s">
        <v>10</v>
      </c>
      <c r="C1239" s="15">
        <v>23</v>
      </c>
      <c r="D1239" s="16">
        <v>4.7800000000000002E-2</v>
      </c>
    </row>
    <row r="1240" spans="1:5" x14ac:dyDescent="0.35">
      <c r="A1240" s="65"/>
      <c r="B1240" t="s">
        <v>5</v>
      </c>
      <c r="C1240">
        <v>21</v>
      </c>
      <c r="D1240" s="1">
        <v>4.3700000000000003E-2</v>
      </c>
    </row>
    <row r="1241" spans="1:5" x14ac:dyDescent="0.35">
      <c r="A1241" s="65"/>
      <c r="B1241" t="s">
        <v>7</v>
      </c>
      <c r="C1241">
        <v>14</v>
      </c>
      <c r="D1241" s="1">
        <v>2.9100000000000001E-2</v>
      </c>
    </row>
    <row r="1242" spans="1:5" x14ac:dyDescent="0.35">
      <c r="A1242" s="65"/>
      <c r="B1242" t="s">
        <v>6</v>
      </c>
      <c r="C1242">
        <v>12</v>
      </c>
      <c r="D1242" s="1">
        <v>2.4899999999999999E-2</v>
      </c>
    </row>
    <row r="1243" spans="1:5" x14ac:dyDescent="0.35">
      <c r="A1243" s="65"/>
      <c r="B1243" t="s">
        <v>8</v>
      </c>
      <c r="C1243">
        <v>9</v>
      </c>
      <c r="D1243" s="1">
        <v>1.8700000000000001E-2</v>
      </c>
    </row>
    <row r="1244" spans="1:5" x14ac:dyDescent="0.35">
      <c r="A1244" s="65"/>
      <c r="B1244" t="s">
        <v>9</v>
      </c>
      <c r="C1244">
        <v>6</v>
      </c>
      <c r="D1244" s="1">
        <v>1.2500000000000001E-2</v>
      </c>
    </row>
    <row r="1245" spans="1:5" x14ac:dyDescent="0.35">
      <c r="A1245" s="65"/>
      <c r="B1245" t="s">
        <v>109</v>
      </c>
      <c r="C1245">
        <v>6</v>
      </c>
      <c r="D1245" s="1">
        <v>1.2500000000000001E-2</v>
      </c>
    </row>
    <row r="1246" spans="1:5" x14ac:dyDescent="0.35">
      <c r="A1246" s="65"/>
      <c r="B1246" t="s">
        <v>29</v>
      </c>
      <c r="C1246">
        <v>3</v>
      </c>
      <c r="D1246" s="1">
        <v>6.1999999999999998E-3</v>
      </c>
    </row>
    <row r="1247" spans="1:5" x14ac:dyDescent="0.35">
      <c r="A1247" s="65"/>
      <c r="B1247" t="s">
        <v>18</v>
      </c>
      <c r="C1247">
        <v>2</v>
      </c>
      <c r="D1247" s="10" t="s">
        <v>17</v>
      </c>
    </row>
    <row r="1248" spans="1:5" x14ac:dyDescent="0.35">
      <c r="A1248" s="65"/>
      <c r="B1248" t="s">
        <v>30</v>
      </c>
      <c r="C1248">
        <v>2</v>
      </c>
      <c r="D1248" s="10" t="s">
        <v>17</v>
      </c>
    </row>
    <row r="1249" spans="1:5" x14ac:dyDescent="0.35">
      <c r="A1249" s="65"/>
      <c r="B1249" t="s">
        <v>35</v>
      </c>
      <c r="C1249">
        <v>2</v>
      </c>
      <c r="D1249" s="10" t="s">
        <v>17</v>
      </c>
    </row>
    <row r="1250" spans="1:5" x14ac:dyDescent="0.35">
      <c r="A1250" s="65"/>
      <c r="B1250" t="s">
        <v>15</v>
      </c>
      <c r="C1250">
        <v>2</v>
      </c>
      <c r="D1250" s="10" t="s">
        <v>17</v>
      </c>
    </row>
    <row r="1251" spans="1:5" x14ac:dyDescent="0.35">
      <c r="A1251" s="65"/>
      <c r="B1251" t="s">
        <v>11</v>
      </c>
      <c r="C1251">
        <v>2</v>
      </c>
      <c r="D1251" s="10" t="s">
        <v>17</v>
      </c>
    </row>
    <row r="1252" spans="1:5" x14ac:dyDescent="0.35">
      <c r="A1252" s="65"/>
      <c r="B1252" t="s">
        <v>13</v>
      </c>
      <c r="C1252">
        <v>2</v>
      </c>
      <c r="D1252" s="10" t="s">
        <v>17</v>
      </c>
    </row>
    <row r="1253" spans="1:5" x14ac:dyDescent="0.35">
      <c r="A1253" s="65"/>
      <c r="B1253" t="s">
        <v>113</v>
      </c>
      <c r="C1253">
        <v>1</v>
      </c>
      <c r="D1253" s="10" t="s">
        <v>17</v>
      </c>
    </row>
    <row r="1254" spans="1:5" x14ac:dyDescent="0.35">
      <c r="A1254" s="65"/>
      <c r="B1254" t="s">
        <v>21</v>
      </c>
      <c r="C1254">
        <v>1</v>
      </c>
      <c r="D1254" s="10" t="s">
        <v>17</v>
      </c>
    </row>
    <row r="1255" spans="1:5" x14ac:dyDescent="0.35">
      <c r="A1255" s="65"/>
      <c r="B1255" t="s">
        <v>46</v>
      </c>
      <c r="C1255">
        <v>1</v>
      </c>
      <c r="D1255" s="10" t="s">
        <v>17</v>
      </c>
    </row>
    <row r="1256" spans="1:5" x14ac:dyDescent="0.35">
      <c r="A1256" s="65"/>
      <c r="B1256" t="s">
        <v>44</v>
      </c>
      <c r="C1256">
        <v>1</v>
      </c>
      <c r="D1256" s="10" t="s">
        <v>17</v>
      </c>
    </row>
    <row r="1257" spans="1:5" x14ac:dyDescent="0.35">
      <c r="A1257" s="65"/>
      <c r="B1257" t="s">
        <v>26</v>
      </c>
      <c r="C1257">
        <v>1</v>
      </c>
      <c r="D1257" s="10" t="s">
        <v>17</v>
      </c>
    </row>
    <row r="1258" spans="1:5" ht="15" thickBot="1" x14ac:dyDescent="0.4">
      <c r="A1258" s="66"/>
      <c r="B1258" s="3" t="s">
        <v>105</v>
      </c>
      <c r="C1258" s="3">
        <v>481</v>
      </c>
      <c r="D1258" s="4">
        <v>1</v>
      </c>
      <c r="E1258" s="3"/>
    </row>
    <row r="1259" spans="1:5" x14ac:dyDescent="0.35">
      <c r="A1259" s="64" t="s">
        <v>179</v>
      </c>
      <c r="B1259" s="15" t="s">
        <v>3</v>
      </c>
      <c r="C1259" s="15">
        <v>849</v>
      </c>
      <c r="D1259" s="16">
        <v>0.65359999999999996</v>
      </c>
    </row>
    <row r="1260" spans="1:5" x14ac:dyDescent="0.35">
      <c r="A1260" s="65"/>
      <c r="B1260" s="15" t="s">
        <v>4</v>
      </c>
      <c r="C1260" s="15">
        <v>91</v>
      </c>
      <c r="D1260" s="16">
        <v>7.0099999999999996E-2</v>
      </c>
    </row>
    <row r="1261" spans="1:5" x14ac:dyDescent="0.35">
      <c r="A1261" s="65"/>
      <c r="B1261" s="15" t="s">
        <v>15</v>
      </c>
      <c r="C1261" s="15">
        <v>78</v>
      </c>
      <c r="D1261" s="16">
        <v>0.06</v>
      </c>
    </row>
    <row r="1262" spans="1:5" x14ac:dyDescent="0.35">
      <c r="A1262" s="65"/>
      <c r="B1262" t="s">
        <v>10</v>
      </c>
      <c r="C1262">
        <v>49</v>
      </c>
      <c r="D1262" s="1">
        <v>3.7699999999999997E-2</v>
      </c>
    </row>
    <row r="1263" spans="1:5" x14ac:dyDescent="0.35">
      <c r="A1263" s="65"/>
      <c r="B1263" t="s">
        <v>5</v>
      </c>
      <c r="C1263">
        <v>40</v>
      </c>
      <c r="D1263" s="1">
        <v>3.0800000000000001E-2</v>
      </c>
    </row>
    <row r="1264" spans="1:5" x14ac:dyDescent="0.35">
      <c r="A1264" s="65"/>
      <c r="B1264" t="s">
        <v>7</v>
      </c>
      <c r="C1264">
        <v>25</v>
      </c>
      <c r="D1264" s="1">
        <v>1.9199999999999998E-2</v>
      </c>
    </row>
    <row r="1265" spans="1:4" x14ac:dyDescent="0.35">
      <c r="A1265" s="65"/>
      <c r="B1265" t="s">
        <v>8</v>
      </c>
      <c r="C1265">
        <v>22</v>
      </c>
      <c r="D1265" s="1">
        <v>1.6899999999999998E-2</v>
      </c>
    </row>
    <row r="1266" spans="1:4" x14ac:dyDescent="0.35">
      <c r="A1266" s="65"/>
      <c r="B1266" t="s">
        <v>11</v>
      </c>
      <c r="C1266">
        <v>19</v>
      </c>
      <c r="D1266" s="1">
        <v>1.46E-2</v>
      </c>
    </row>
    <row r="1267" spans="1:4" x14ac:dyDescent="0.35">
      <c r="A1267" s="65"/>
      <c r="B1267" t="s">
        <v>6</v>
      </c>
      <c r="C1267">
        <v>18</v>
      </c>
      <c r="D1267" s="1">
        <v>1.3899999999999999E-2</v>
      </c>
    </row>
    <row r="1268" spans="1:4" x14ac:dyDescent="0.35">
      <c r="A1268" s="65"/>
      <c r="B1268" t="s">
        <v>109</v>
      </c>
      <c r="C1268">
        <v>16</v>
      </c>
      <c r="D1268" s="1">
        <v>1.23E-2</v>
      </c>
    </row>
    <row r="1269" spans="1:4" x14ac:dyDescent="0.35">
      <c r="A1269" s="65"/>
      <c r="B1269" t="s">
        <v>9</v>
      </c>
      <c r="C1269">
        <v>12</v>
      </c>
      <c r="D1269" s="1">
        <v>9.1999999999999998E-3</v>
      </c>
    </row>
    <row r="1270" spans="1:4" x14ac:dyDescent="0.35">
      <c r="A1270" s="65"/>
      <c r="B1270" t="s">
        <v>113</v>
      </c>
      <c r="C1270">
        <v>7</v>
      </c>
      <c r="D1270" s="1">
        <v>5.4000000000000003E-3</v>
      </c>
    </row>
    <row r="1271" spans="1:4" x14ac:dyDescent="0.35">
      <c r="A1271" s="65"/>
      <c r="B1271" t="s">
        <v>18</v>
      </c>
      <c r="C1271">
        <v>7</v>
      </c>
      <c r="D1271" s="1">
        <v>5.4000000000000003E-3</v>
      </c>
    </row>
    <row r="1272" spans="1:4" x14ac:dyDescent="0.35">
      <c r="A1272" s="65"/>
      <c r="B1272" t="s">
        <v>55</v>
      </c>
      <c r="C1272">
        <v>7</v>
      </c>
      <c r="D1272" s="1">
        <v>5.4000000000000003E-3</v>
      </c>
    </row>
    <row r="1273" spans="1:4" x14ac:dyDescent="0.35">
      <c r="A1273" s="65"/>
      <c r="B1273" t="s">
        <v>21</v>
      </c>
      <c r="C1273">
        <v>6</v>
      </c>
      <c r="D1273" s="10" t="s">
        <v>17</v>
      </c>
    </row>
    <row r="1274" spans="1:4" x14ac:dyDescent="0.35">
      <c r="A1274" s="65"/>
      <c r="B1274" t="s">
        <v>26</v>
      </c>
      <c r="C1274">
        <v>5</v>
      </c>
      <c r="D1274" s="10" t="s">
        <v>17</v>
      </c>
    </row>
    <row r="1275" spans="1:4" x14ac:dyDescent="0.35">
      <c r="A1275" s="65"/>
      <c r="B1275" t="s">
        <v>29</v>
      </c>
      <c r="C1275">
        <v>4</v>
      </c>
      <c r="D1275" s="10" t="s">
        <v>17</v>
      </c>
    </row>
    <row r="1276" spans="1:4" x14ac:dyDescent="0.35">
      <c r="A1276" s="65"/>
      <c r="B1276" t="s">
        <v>13</v>
      </c>
      <c r="C1276">
        <v>4</v>
      </c>
      <c r="D1276" s="10" t="s">
        <v>17</v>
      </c>
    </row>
    <row r="1277" spans="1:4" x14ac:dyDescent="0.35">
      <c r="A1277" s="65"/>
      <c r="B1277" t="s">
        <v>28</v>
      </c>
      <c r="C1277">
        <v>4</v>
      </c>
      <c r="D1277" s="10" t="s">
        <v>17</v>
      </c>
    </row>
    <row r="1278" spans="1:4" x14ac:dyDescent="0.35">
      <c r="A1278" s="65"/>
      <c r="B1278" t="s">
        <v>25</v>
      </c>
      <c r="C1278">
        <v>4</v>
      </c>
      <c r="D1278" s="10" t="s">
        <v>17</v>
      </c>
    </row>
    <row r="1279" spans="1:4" x14ac:dyDescent="0.35">
      <c r="A1279" s="65"/>
      <c r="B1279" t="s">
        <v>24</v>
      </c>
      <c r="C1279">
        <v>3</v>
      </c>
      <c r="D1279" s="10" t="s">
        <v>17</v>
      </c>
    </row>
    <row r="1280" spans="1:4" x14ac:dyDescent="0.35">
      <c r="A1280" s="65"/>
      <c r="B1280" t="s">
        <v>35</v>
      </c>
      <c r="C1280">
        <v>3</v>
      </c>
      <c r="D1280" s="10" t="s">
        <v>17</v>
      </c>
    </row>
    <row r="1281" spans="1:4" x14ac:dyDescent="0.35">
      <c r="A1281" s="65"/>
      <c r="B1281" t="s">
        <v>16</v>
      </c>
      <c r="C1281">
        <v>2</v>
      </c>
      <c r="D1281" s="10" t="s">
        <v>17</v>
      </c>
    </row>
    <row r="1282" spans="1:4" x14ac:dyDescent="0.35">
      <c r="A1282" s="65"/>
      <c r="B1282" t="s">
        <v>36</v>
      </c>
      <c r="C1282">
        <v>2</v>
      </c>
      <c r="D1282" s="10" t="s">
        <v>17</v>
      </c>
    </row>
    <row r="1283" spans="1:4" x14ac:dyDescent="0.35">
      <c r="A1283" s="65"/>
      <c r="B1283" t="s">
        <v>19</v>
      </c>
      <c r="C1283">
        <v>2</v>
      </c>
      <c r="D1283" s="10" t="s">
        <v>17</v>
      </c>
    </row>
    <row r="1284" spans="1:4" x14ac:dyDescent="0.35">
      <c r="A1284" s="65"/>
      <c r="B1284" t="s">
        <v>32</v>
      </c>
      <c r="C1284">
        <v>2</v>
      </c>
      <c r="D1284" s="10" t="s">
        <v>17</v>
      </c>
    </row>
    <row r="1285" spans="1:4" x14ac:dyDescent="0.35">
      <c r="A1285" s="65"/>
      <c r="B1285" t="s">
        <v>23</v>
      </c>
      <c r="C1285">
        <v>2</v>
      </c>
      <c r="D1285" s="10" t="s">
        <v>17</v>
      </c>
    </row>
    <row r="1286" spans="1:4" x14ac:dyDescent="0.35">
      <c r="A1286" s="65"/>
      <c r="B1286" t="s">
        <v>100</v>
      </c>
      <c r="C1286">
        <v>1</v>
      </c>
      <c r="D1286" s="10" t="s">
        <v>17</v>
      </c>
    </row>
    <row r="1287" spans="1:4" x14ac:dyDescent="0.35">
      <c r="A1287" s="65"/>
      <c r="B1287" t="s">
        <v>41</v>
      </c>
      <c r="C1287">
        <v>1</v>
      </c>
      <c r="D1287" s="10" t="s">
        <v>17</v>
      </c>
    </row>
    <row r="1288" spans="1:4" x14ac:dyDescent="0.35">
      <c r="A1288" s="65"/>
      <c r="B1288" t="s">
        <v>38</v>
      </c>
      <c r="C1288">
        <v>1</v>
      </c>
      <c r="D1288" s="10" t="s">
        <v>17</v>
      </c>
    </row>
    <row r="1289" spans="1:4" x14ac:dyDescent="0.35">
      <c r="A1289" s="65"/>
      <c r="B1289" t="s">
        <v>44</v>
      </c>
      <c r="C1289">
        <v>1</v>
      </c>
      <c r="D1289" s="10" t="s">
        <v>17</v>
      </c>
    </row>
    <row r="1290" spans="1:4" x14ac:dyDescent="0.35">
      <c r="A1290" s="65"/>
      <c r="B1290" t="s">
        <v>86</v>
      </c>
      <c r="C1290">
        <v>1</v>
      </c>
      <c r="D1290" s="10" t="s">
        <v>17</v>
      </c>
    </row>
    <row r="1291" spans="1:4" x14ac:dyDescent="0.35">
      <c r="A1291" s="65"/>
      <c r="B1291" t="s">
        <v>78</v>
      </c>
      <c r="C1291">
        <v>1</v>
      </c>
      <c r="D1291" s="10" t="s">
        <v>17</v>
      </c>
    </row>
    <row r="1292" spans="1:4" x14ac:dyDescent="0.35">
      <c r="A1292" s="65"/>
      <c r="B1292" t="s">
        <v>45</v>
      </c>
      <c r="C1292">
        <v>1</v>
      </c>
      <c r="D1292" s="10" t="s">
        <v>17</v>
      </c>
    </row>
    <row r="1293" spans="1:4" x14ac:dyDescent="0.35">
      <c r="A1293" s="65"/>
      <c r="B1293" t="s">
        <v>34</v>
      </c>
      <c r="C1293">
        <v>1</v>
      </c>
      <c r="D1293" s="10" t="s">
        <v>17</v>
      </c>
    </row>
    <row r="1294" spans="1:4" x14ac:dyDescent="0.35">
      <c r="A1294" s="65"/>
      <c r="B1294" t="s">
        <v>60</v>
      </c>
      <c r="C1294">
        <v>1</v>
      </c>
      <c r="D1294" s="10" t="s">
        <v>17</v>
      </c>
    </row>
    <row r="1295" spans="1:4" x14ac:dyDescent="0.35">
      <c r="A1295" s="65"/>
      <c r="B1295" t="s">
        <v>47</v>
      </c>
      <c r="C1295">
        <v>1</v>
      </c>
      <c r="D1295" s="10" t="s">
        <v>17</v>
      </c>
    </row>
    <row r="1296" spans="1:4" x14ac:dyDescent="0.35">
      <c r="A1296" s="65"/>
      <c r="B1296" t="s">
        <v>74</v>
      </c>
      <c r="C1296">
        <v>1</v>
      </c>
      <c r="D1296" s="10" t="s">
        <v>17</v>
      </c>
    </row>
    <row r="1297" spans="1:5" x14ac:dyDescent="0.35">
      <c r="A1297" s="65"/>
      <c r="B1297" t="s">
        <v>37</v>
      </c>
      <c r="C1297">
        <v>1</v>
      </c>
      <c r="D1297" s="10" t="s">
        <v>17</v>
      </c>
    </row>
    <row r="1298" spans="1:5" x14ac:dyDescent="0.35">
      <c r="A1298" s="65"/>
      <c r="B1298" t="s">
        <v>72</v>
      </c>
      <c r="C1298">
        <v>1</v>
      </c>
      <c r="D1298" s="10" t="s">
        <v>17</v>
      </c>
    </row>
    <row r="1299" spans="1:5" x14ac:dyDescent="0.35">
      <c r="A1299" s="65"/>
      <c r="B1299" t="s">
        <v>102</v>
      </c>
      <c r="C1299">
        <v>1</v>
      </c>
      <c r="D1299" s="10" t="s">
        <v>17</v>
      </c>
    </row>
    <row r="1300" spans="1:5" x14ac:dyDescent="0.35">
      <c r="A1300" s="65"/>
      <c r="B1300" t="s">
        <v>84</v>
      </c>
      <c r="C1300">
        <v>1</v>
      </c>
      <c r="D1300" s="10" t="s">
        <v>17</v>
      </c>
    </row>
    <row r="1301" spans="1:5" x14ac:dyDescent="0.35">
      <c r="A1301" s="65"/>
      <c r="B1301" t="s">
        <v>43</v>
      </c>
      <c r="C1301">
        <v>1</v>
      </c>
      <c r="D1301" s="10" t="s">
        <v>17</v>
      </c>
    </row>
    <row r="1302" spans="1:5" ht="15" thickBot="1" x14ac:dyDescent="0.4">
      <c r="A1302" s="66"/>
      <c r="B1302" s="3" t="s">
        <v>105</v>
      </c>
      <c r="C1302" s="3">
        <v>1299</v>
      </c>
      <c r="D1302" s="4">
        <v>1</v>
      </c>
      <c r="E1302" s="3"/>
    </row>
    <row r="1303" spans="1:5" x14ac:dyDescent="0.35">
      <c r="A1303" s="64" t="s">
        <v>180</v>
      </c>
      <c r="B1303" s="15" t="s">
        <v>3</v>
      </c>
      <c r="C1303" s="15">
        <v>108</v>
      </c>
      <c r="D1303" s="16">
        <v>0.62790000000000001</v>
      </c>
    </row>
    <row r="1304" spans="1:5" x14ac:dyDescent="0.35">
      <c r="A1304" s="65"/>
      <c r="B1304" s="15" t="s">
        <v>8</v>
      </c>
      <c r="C1304" s="15">
        <v>13</v>
      </c>
      <c r="D1304" s="16">
        <v>7.5600000000000001E-2</v>
      </c>
    </row>
    <row r="1305" spans="1:5" x14ac:dyDescent="0.35">
      <c r="A1305" s="65"/>
      <c r="B1305" s="15" t="s">
        <v>4</v>
      </c>
      <c r="C1305" s="15">
        <v>12</v>
      </c>
      <c r="D1305" s="16">
        <v>6.9800000000000001E-2</v>
      </c>
    </row>
    <row r="1306" spans="1:5" x14ac:dyDescent="0.35">
      <c r="A1306" s="65"/>
      <c r="B1306" t="s">
        <v>6</v>
      </c>
      <c r="C1306">
        <v>8</v>
      </c>
      <c r="D1306" s="1">
        <v>4.65E-2</v>
      </c>
    </row>
    <row r="1307" spans="1:5" x14ac:dyDescent="0.35">
      <c r="A1307" s="65"/>
      <c r="B1307" t="s">
        <v>15</v>
      </c>
      <c r="C1307">
        <v>7</v>
      </c>
      <c r="D1307" s="1">
        <v>4.07E-2</v>
      </c>
    </row>
    <row r="1308" spans="1:5" x14ac:dyDescent="0.35">
      <c r="A1308" s="65"/>
      <c r="B1308" t="s">
        <v>5</v>
      </c>
      <c r="C1308">
        <v>6</v>
      </c>
      <c r="D1308" s="1">
        <v>3.49E-2</v>
      </c>
    </row>
    <row r="1309" spans="1:5" x14ac:dyDescent="0.35">
      <c r="A1309" s="65"/>
      <c r="B1309" t="s">
        <v>18</v>
      </c>
      <c r="C1309">
        <v>5</v>
      </c>
      <c r="D1309" s="1">
        <v>2.9100000000000001E-2</v>
      </c>
    </row>
    <row r="1310" spans="1:5" x14ac:dyDescent="0.35">
      <c r="A1310" s="65"/>
      <c r="B1310" t="s">
        <v>24</v>
      </c>
      <c r="C1310">
        <v>3</v>
      </c>
      <c r="D1310" s="1">
        <v>1.7399999999999999E-2</v>
      </c>
    </row>
    <row r="1311" spans="1:5" x14ac:dyDescent="0.35">
      <c r="A1311" s="65"/>
      <c r="B1311" t="s">
        <v>26</v>
      </c>
      <c r="C1311">
        <v>2</v>
      </c>
      <c r="D1311" s="1">
        <v>1.1599999999999999E-2</v>
      </c>
    </row>
    <row r="1312" spans="1:5" x14ac:dyDescent="0.35">
      <c r="A1312" s="65"/>
      <c r="B1312" t="s">
        <v>23</v>
      </c>
      <c r="C1312">
        <v>2</v>
      </c>
      <c r="D1312" s="1">
        <v>1.1599999999999999E-2</v>
      </c>
    </row>
    <row r="1313" spans="1:5" x14ac:dyDescent="0.35">
      <c r="A1313" s="65"/>
      <c r="B1313" t="s">
        <v>113</v>
      </c>
      <c r="C1313">
        <v>2</v>
      </c>
      <c r="D1313" s="1">
        <v>1.1599999999999999E-2</v>
      </c>
    </row>
    <row r="1314" spans="1:5" x14ac:dyDescent="0.35">
      <c r="A1314" s="65"/>
      <c r="B1314" t="s">
        <v>11</v>
      </c>
      <c r="C1314">
        <v>1</v>
      </c>
      <c r="D1314" s="1">
        <v>5.7999999999999996E-3</v>
      </c>
    </row>
    <row r="1315" spans="1:5" x14ac:dyDescent="0.35">
      <c r="A1315" s="65"/>
      <c r="B1315" t="s">
        <v>13</v>
      </c>
      <c r="C1315">
        <v>1</v>
      </c>
      <c r="D1315" s="1">
        <v>5.7999999999999996E-3</v>
      </c>
    </row>
    <row r="1316" spans="1:5" x14ac:dyDescent="0.35">
      <c r="A1316" s="65"/>
      <c r="B1316" t="s">
        <v>7</v>
      </c>
      <c r="C1316">
        <v>1</v>
      </c>
      <c r="D1316" s="1">
        <v>5.7999999999999996E-3</v>
      </c>
    </row>
    <row r="1317" spans="1:5" x14ac:dyDescent="0.35">
      <c r="A1317" s="65"/>
      <c r="B1317" t="s">
        <v>79</v>
      </c>
      <c r="C1317">
        <v>1</v>
      </c>
      <c r="D1317" s="1">
        <v>5.7999999999999996E-3</v>
      </c>
    </row>
    <row r="1318" spans="1:5" ht="15" thickBot="1" x14ac:dyDescent="0.4">
      <c r="A1318" s="66"/>
      <c r="B1318" s="3" t="s">
        <v>105</v>
      </c>
      <c r="C1318" s="3">
        <v>172</v>
      </c>
      <c r="D1318" s="4">
        <v>1</v>
      </c>
      <c r="E1318" s="2"/>
    </row>
    <row r="1319" spans="1:5" x14ac:dyDescent="0.35">
      <c r="A1319" s="64" t="s">
        <v>181</v>
      </c>
      <c r="B1319" s="27" t="s">
        <v>3</v>
      </c>
      <c r="C1319" s="27">
        <v>280</v>
      </c>
      <c r="D1319" s="28">
        <v>0.70709999999999995</v>
      </c>
    </row>
    <row r="1320" spans="1:5" x14ac:dyDescent="0.35">
      <c r="A1320" s="65"/>
      <c r="B1320" s="27" t="s">
        <v>4</v>
      </c>
      <c r="C1320" s="27">
        <v>20</v>
      </c>
      <c r="D1320" s="28">
        <v>5.0500000000000003E-2</v>
      </c>
    </row>
    <row r="1321" spans="1:5" x14ac:dyDescent="0.35">
      <c r="A1321" s="65"/>
      <c r="B1321" s="27" t="s">
        <v>5</v>
      </c>
      <c r="C1321" s="27">
        <v>19</v>
      </c>
      <c r="D1321" s="28">
        <v>4.8000000000000001E-2</v>
      </c>
    </row>
    <row r="1322" spans="1:5" x14ac:dyDescent="0.35">
      <c r="A1322" s="65"/>
      <c r="B1322" s="22" t="s">
        <v>26</v>
      </c>
      <c r="C1322" s="22">
        <v>15</v>
      </c>
      <c r="D1322" s="26">
        <v>3.7900000000000003E-2</v>
      </c>
    </row>
    <row r="1323" spans="1:5" x14ac:dyDescent="0.35">
      <c r="A1323" s="65"/>
      <c r="B1323" s="22" t="s">
        <v>18</v>
      </c>
      <c r="C1323" s="22">
        <v>10</v>
      </c>
      <c r="D1323" s="26">
        <v>2.53E-2</v>
      </c>
    </row>
    <row r="1324" spans="1:5" x14ac:dyDescent="0.35">
      <c r="A1324" s="65"/>
      <c r="B1324" s="22" t="s">
        <v>9</v>
      </c>
      <c r="C1324" s="22">
        <v>10</v>
      </c>
      <c r="D1324" s="26">
        <v>2.53E-2</v>
      </c>
    </row>
    <row r="1325" spans="1:5" x14ac:dyDescent="0.35">
      <c r="A1325" s="65"/>
      <c r="B1325" s="22" t="s">
        <v>8</v>
      </c>
      <c r="C1325" s="22">
        <v>9</v>
      </c>
      <c r="D1325" s="26">
        <v>2.2700000000000001E-2</v>
      </c>
    </row>
    <row r="1326" spans="1:5" x14ac:dyDescent="0.35">
      <c r="A1326" s="65"/>
      <c r="B1326" s="22" t="s">
        <v>11</v>
      </c>
      <c r="C1326" s="22">
        <v>9</v>
      </c>
      <c r="D1326" s="26">
        <v>2.2700000000000001E-2</v>
      </c>
    </row>
    <row r="1327" spans="1:5" x14ac:dyDescent="0.35">
      <c r="A1327" s="65"/>
      <c r="B1327" s="22" t="s">
        <v>6</v>
      </c>
      <c r="C1327" s="22">
        <v>6</v>
      </c>
      <c r="D1327" s="26">
        <v>1.52E-2</v>
      </c>
    </row>
    <row r="1328" spans="1:5" x14ac:dyDescent="0.35">
      <c r="A1328" s="65"/>
      <c r="B1328" s="22" t="s">
        <v>10</v>
      </c>
      <c r="C1328" s="22">
        <v>5</v>
      </c>
      <c r="D1328" s="26">
        <v>1.26E-2</v>
      </c>
    </row>
    <row r="1329" spans="1:5" x14ac:dyDescent="0.35">
      <c r="A1329" s="65"/>
      <c r="B1329" s="22" t="s">
        <v>34</v>
      </c>
      <c r="C1329" s="22">
        <v>3</v>
      </c>
      <c r="D1329" s="25" t="s">
        <v>182</v>
      </c>
    </row>
    <row r="1330" spans="1:5" x14ac:dyDescent="0.35">
      <c r="A1330" s="65"/>
      <c r="B1330" s="22" t="s">
        <v>30</v>
      </c>
      <c r="C1330" s="22">
        <v>1</v>
      </c>
      <c r="D1330" s="25" t="s">
        <v>17</v>
      </c>
    </row>
    <row r="1331" spans="1:5" x14ac:dyDescent="0.35">
      <c r="A1331" s="65"/>
      <c r="B1331" s="22" t="s">
        <v>28</v>
      </c>
      <c r="C1331" s="22">
        <v>1</v>
      </c>
      <c r="D1331" s="25" t="s">
        <v>17</v>
      </c>
    </row>
    <row r="1332" spans="1:5" x14ac:dyDescent="0.35">
      <c r="A1332" s="65"/>
      <c r="B1332" s="22" t="s">
        <v>15</v>
      </c>
      <c r="C1332" s="22">
        <v>1</v>
      </c>
      <c r="D1332" s="25" t="s">
        <v>17</v>
      </c>
    </row>
    <row r="1333" spans="1:5" x14ac:dyDescent="0.35">
      <c r="A1333" s="65"/>
      <c r="B1333" s="22" t="s">
        <v>47</v>
      </c>
      <c r="C1333" s="22">
        <v>1</v>
      </c>
      <c r="D1333" s="25" t="s">
        <v>17</v>
      </c>
    </row>
    <row r="1334" spans="1:5" x14ac:dyDescent="0.35">
      <c r="A1334" s="65"/>
      <c r="B1334" s="22" t="s">
        <v>42</v>
      </c>
      <c r="C1334" s="22">
        <v>1</v>
      </c>
      <c r="D1334" s="25" t="s">
        <v>17</v>
      </c>
    </row>
    <row r="1335" spans="1:5" x14ac:dyDescent="0.35">
      <c r="A1335" s="65"/>
      <c r="B1335" s="22" t="s">
        <v>113</v>
      </c>
      <c r="C1335" s="22">
        <v>1</v>
      </c>
      <c r="D1335" s="25" t="s">
        <v>17</v>
      </c>
    </row>
    <row r="1336" spans="1:5" x14ac:dyDescent="0.35">
      <c r="A1336" s="65"/>
      <c r="B1336" s="22" t="s">
        <v>41</v>
      </c>
      <c r="C1336" s="22">
        <v>1</v>
      </c>
      <c r="D1336" s="25" t="s">
        <v>17</v>
      </c>
    </row>
    <row r="1337" spans="1:5" x14ac:dyDescent="0.35">
      <c r="A1337" s="65"/>
      <c r="B1337" s="22" t="s">
        <v>16</v>
      </c>
      <c r="C1337" s="22">
        <v>1</v>
      </c>
      <c r="D1337" s="25" t="s">
        <v>17</v>
      </c>
    </row>
    <row r="1338" spans="1:5" ht="15" thickBot="1" x14ac:dyDescent="0.4">
      <c r="A1338" s="66"/>
      <c r="B1338" s="23" t="s">
        <v>105</v>
      </c>
      <c r="C1338" s="23">
        <f>SUM(C1319:C1337)</f>
        <v>394</v>
      </c>
      <c r="D1338" s="24">
        <v>1</v>
      </c>
      <c r="E1338" s="2"/>
    </row>
    <row r="1339" spans="1:5" x14ac:dyDescent="0.35">
      <c r="A1339" s="64" t="s">
        <v>183</v>
      </c>
      <c r="B1339" s="32" t="s">
        <v>3</v>
      </c>
      <c r="C1339" s="32">
        <v>788</v>
      </c>
      <c r="D1339" s="33">
        <v>0.65559999999999996</v>
      </c>
    </row>
    <row r="1340" spans="1:5" x14ac:dyDescent="0.35">
      <c r="A1340" s="65"/>
      <c r="B1340" s="34" t="s">
        <v>5</v>
      </c>
      <c r="C1340" s="35">
        <v>54</v>
      </c>
      <c r="D1340" s="36">
        <v>4.4900000000000002E-2</v>
      </c>
    </row>
    <row r="1341" spans="1:5" x14ac:dyDescent="0.35">
      <c r="A1341" s="65"/>
      <c r="B1341" s="34" t="s">
        <v>4</v>
      </c>
      <c r="C1341" s="35">
        <v>53</v>
      </c>
      <c r="D1341" s="36">
        <v>4.41E-2</v>
      </c>
    </row>
    <row r="1342" spans="1:5" x14ac:dyDescent="0.35">
      <c r="A1342" s="65"/>
      <c r="B1342" s="31" t="s">
        <v>7</v>
      </c>
      <c r="C1342">
        <v>52</v>
      </c>
      <c r="D1342" s="1">
        <v>4.3299999999999998E-2</v>
      </c>
    </row>
    <row r="1343" spans="1:5" x14ac:dyDescent="0.35">
      <c r="A1343" s="65"/>
      <c r="B1343" s="31" t="s">
        <v>9</v>
      </c>
      <c r="C1343">
        <v>42</v>
      </c>
      <c r="D1343" s="1">
        <v>3.49E-2</v>
      </c>
    </row>
    <row r="1344" spans="1:5" x14ac:dyDescent="0.35">
      <c r="A1344" s="65"/>
      <c r="B1344" s="31" t="s">
        <v>8</v>
      </c>
      <c r="C1344">
        <v>33</v>
      </c>
      <c r="D1344" s="1">
        <v>2.75E-2</v>
      </c>
    </row>
    <row r="1345" spans="1:4" x14ac:dyDescent="0.35">
      <c r="A1345" s="65"/>
      <c r="B1345" s="31" t="s">
        <v>10</v>
      </c>
      <c r="C1345">
        <v>31</v>
      </c>
      <c r="D1345" s="1">
        <v>2.58E-2</v>
      </c>
    </row>
    <row r="1346" spans="1:4" x14ac:dyDescent="0.35">
      <c r="A1346" s="65"/>
      <c r="B1346" s="31" t="s">
        <v>6</v>
      </c>
      <c r="C1346">
        <v>27</v>
      </c>
      <c r="D1346" s="1">
        <v>2.2499999999999999E-2</v>
      </c>
    </row>
    <row r="1347" spans="1:4" x14ac:dyDescent="0.35">
      <c r="A1347" s="65"/>
      <c r="B1347" s="31" t="s">
        <v>11</v>
      </c>
      <c r="C1347">
        <v>26</v>
      </c>
      <c r="D1347" s="1">
        <v>2.1600000000000001E-2</v>
      </c>
    </row>
    <row r="1348" spans="1:4" x14ac:dyDescent="0.35">
      <c r="A1348" s="65"/>
      <c r="B1348" s="31" t="s">
        <v>109</v>
      </c>
      <c r="C1348">
        <v>13</v>
      </c>
      <c r="D1348" s="1">
        <v>1.0800000000000001E-2</v>
      </c>
    </row>
    <row r="1349" spans="1:4" x14ac:dyDescent="0.35">
      <c r="A1349" s="65"/>
      <c r="B1349" s="31" t="s">
        <v>29</v>
      </c>
      <c r="C1349">
        <v>12</v>
      </c>
      <c r="D1349" s="1">
        <v>0.01</v>
      </c>
    </row>
    <row r="1350" spans="1:4" x14ac:dyDescent="0.35">
      <c r="A1350" s="65"/>
      <c r="B1350" s="31" t="s">
        <v>30</v>
      </c>
      <c r="C1350">
        <v>8</v>
      </c>
      <c r="D1350" s="20" t="s">
        <v>17</v>
      </c>
    </row>
    <row r="1351" spans="1:4" x14ac:dyDescent="0.35">
      <c r="A1351" s="65"/>
      <c r="B1351" s="31" t="s">
        <v>31</v>
      </c>
      <c r="C1351">
        <v>8</v>
      </c>
      <c r="D1351" s="20" t="s">
        <v>17</v>
      </c>
    </row>
    <row r="1352" spans="1:4" x14ac:dyDescent="0.35">
      <c r="A1352" s="65"/>
      <c r="B1352" s="31" t="s">
        <v>13</v>
      </c>
      <c r="C1352">
        <v>7</v>
      </c>
      <c r="D1352" s="20" t="s">
        <v>17</v>
      </c>
    </row>
    <row r="1353" spans="1:4" x14ac:dyDescent="0.35">
      <c r="A1353" s="65"/>
      <c r="B1353" s="31" t="s">
        <v>23</v>
      </c>
      <c r="C1353">
        <v>5</v>
      </c>
      <c r="D1353" s="20" t="s">
        <v>17</v>
      </c>
    </row>
    <row r="1354" spans="1:4" x14ac:dyDescent="0.35">
      <c r="A1354" s="65"/>
      <c r="B1354" s="31" t="s">
        <v>25</v>
      </c>
      <c r="C1354">
        <v>4</v>
      </c>
      <c r="D1354" s="20" t="s">
        <v>17</v>
      </c>
    </row>
    <row r="1355" spans="1:4" x14ac:dyDescent="0.35">
      <c r="A1355" s="65"/>
      <c r="B1355" s="31" t="s">
        <v>21</v>
      </c>
      <c r="C1355">
        <v>4</v>
      </c>
      <c r="D1355" s="20" t="s">
        <v>17</v>
      </c>
    </row>
    <row r="1356" spans="1:4" x14ac:dyDescent="0.35">
      <c r="A1356" s="65"/>
      <c r="B1356" s="31" t="s">
        <v>18</v>
      </c>
      <c r="C1356">
        <v>4</v>
      </c>
      <c r="D1356" s="20" t="s">
        <v>17</v>
      </c>
    </row>
    <row r="1357" spans="1:4" x14ac:dyDescent="0.35">
      <c r="A1357" s="65"/>
      <c r="B1357" s="31" t="s">
        <v>57</v>
      </c>
      <c r="C1357">
        <v>4</v>
      </c>
      <c r="D1357" s="20" t="s">
        <v>17</v>
      </c>
    </row>
    <row r="1358" spans="1:4" x14ac:dyDescent="0.35">
      <c r="A1358" s="65"/>
      <c r="B1358" s="31" t="s">
        <v>26</v>
      </c>
      <c r="C1358">
        <v>3</v>
      </c>
      <c r="D1358" s="20" t="s">
        <v>17</v>
      </c>
    </row>
    <row r="1359" spans="1:4" x14ac:dyDescent="0.35">
      <c r="A1359" s="65"/>
      <c r="B1359" s="31" t="s">
        <v>36</v>
      </c>
      <c r="C1359">
        <v>3</v>
      </c>
      <c r="D1359" s="20" t="s">
        <v>17</v>
      </c>
    </row>
    <row r="1360" spans="1:4" x14ac:dyDescent="0.35">
      <c r="A1360" s="65"/>
      <c r="B1360" s="31" t="s">
        <v>55</v>
      </c>
      <c r="C1360">
        <v>3</v>
      </c>
      <c r="D1360" s="20" t="s">
        <v>17</v>
      </c>
    </row>
    <row r="1361" spans="1:5" x14ac:dyDescent="0.35">
      <c r="A1361" s="65"/>
      <c r="B1361" s="31" t="s">
        <v>113</v>
      </c>
      <c r="C1361">
        <v>3</v>
      </c>
      <c r="D1361" s="20" t="s">
        <v>17</v>
      </c>
    </row>
    <row r="1362" spans="1:5" x14ac:dyDescent="0.35">
      <c r="A1362" s="65"/>
      <c r="B1362" s="31" t="s">
        <v>62</v>
      </c>
      <c r="C1362">
        <v>2</v>
      </c>
      <c r="D1362" s="20" t="s">
        <v>17</v>
      </c>
    </row>
    <row r="1363" spans="1:5" x14ac:dyDescent="0.35">
      <c r="A1363" s="65"/>
      <c r="B1363" s="31" t="s">
        <v>48</v>
      </c>
      <c r="C1363">
        <v>2</v>
      </c>
      <c r="D1363" s="20" t="s">
        <v>17</v>
      </c>
    </row>
    <row r="1364" spans="1:5" x14ac:dyDescent="0.35">
      <c r="A1364" s="65"/>
      <c r="B1364" s="31" t="s">
        <v>19</v>
      </c>
      <c r="C1364">
        <v>2</v>
      </c>
      <c r="D1364" s="20" t="s">
        <v>17</v>
      </c>
    </row>
    <row r="1365" spans="1:5" x14ac:dyDescent="0.35">
      <c r="A1365" s="65"/>
      <c r="B1365" s="31" t="s">
        <v>66</v>
      </c>
      <c r="C1365">
        <v>1</v>
      </c>
      <c r="D1365" s="20" t="s">
        <v>17</v>
      </c>
    </row>
    <row r="1366" spans="1:5" x14ac:dyDescent="0.35">
      <c r="A1366" s="65"/>
      <c r="B1366" s="31" t="s">
        <v>20</v>
      </c>
      <c r="C1366">
        <v>1</v>
      </c>
      <c r="D1366" s="20" t="s">
        <v>17</v>
      </c>
    </row>
    <row r="1367" spans="1:5" x14ac:dyDescent="0.35">
      <c r="A1367" s="65"/>
      <c r="B1367" s="31" t="s">
        <v>15</v>
      </c>
      <c r="C1367">
        <v>1</v>
      </c>
      <c r="D1367" s="20" t="s">
        <v>17</v>
      </c>
    </row>
    <row r="1368" spans="1:5" x14ac:dyDescent="0.35">
      <c r="A1368" s="65"/>
      <c r="B1368" s="31" t="s">
        <v>47</v>
      </c>
      <c r="C1368">
        <v>1</v>
      </c>
      <c r="D1368" s="20" t="s">
        <v>17</v>
      </c>
    </row>
    <row r="1369" spans="1:5" x14ac:dyDescent="0.35">
      <c r="A1369" s="65"/>
      <c r="B1369" s="31" t="s">
        <v>46</v>
      </c>
      <c r="C1369">
        <v>1</v>
      </c>
      <c r="D1369" s="20" t="s">
        <v>17</v>
      </c>
    </row>
    <row r="1370" spans="1:5" x14ac:dyDescent="0.35">
      <c r="A1370" s="65"/>
      <c r="B1370" s="31" t="s">
        <v>39</v>
      </c>
      <c r="C1370">
        <v>1</v>
      </c>
      <c r="D1370" s="20" t="s">
        <v>17</v>
      </c>
    </row>
    <row r="1371" spans="1:5" x14ac:dyDescent="0.35">
      <c r="A1371" s="65"/>
      <c r="B1371" s="31" t="s">
        <v>24</v>
      </c>
      <c r="C1371">
        <v>1</v>
      </c>
      <c r="D1371" s="20" t="s">
        <v>17</v>
      </c>
    </row>
    <row r="1372" spans="1:5" x14ac:dyDescent="0.35">
      <c r="A1372" s="65"/>
      <c r="B1372" s="31" t="s">
        <v>35</v>
      </c>
      <c r="C1372">
        <v>1</v>
      </c>
      <c r="D1372" s="20" t="s">
        <v>17</v>
      </c>
    </row>
    <row r="1373" spans="1:5" x14ac:dyDescent="0.35">
      <c r="A1373" s="65"/>
      <c r="B1373" s="31" t="s">
        <v>78</v>
      </c>
      <c r="C1373">
        <v>1</v>
      </c>
      <c r="D1373" s="20" t="s">
        <v>17</v>
      </c>
    </row>
    <row r="1374" spans="1:5" ht="15" thickBot="1" x14ac:dyDescent="0.4">
      <c r="A1374" s="66"/>
      <c r="B1374" s="3" t="s">
        <v>105</v>
      </c>
      <c r="C1374" s="3">
        <f>SUM(C1339:C1373)</f>
        <v>1202</v>
      </c>
      <c r="D1374" s="11">
        <v>1</v>
      </c>
      <c r="E1374" s="2"/>
    </row>
    <row r="1375" spans="1:5" x14ac:dyDescent="0.35">
      <c r="A1375" s="64" t="s">
        <v>184</v>
      </c>
      <c r="B1375" s="15" t="s">
        <v>3</v>
      </c>
      <c r="C1375" s="15">
        <v>95</v>
      </c>
      <c r="D1375" s="16">
        <v>0.62090000000000001</v>
      </c>
    </row>
    <row r="1376" spans="1:5" x14ac:dyDescent="0.35">
      <c r="A1376" s="65"/>
      <c r="B1376" s="15" t="s">
        <v>4</v>
      </c>
      <c r="C1376" s="15">
        <v>27</v>
      </c>
      <c r="D1376" s="16">
        <v>0.17649999999999999</v>
      </c>
    </row>
    <row r="1377" spans="1:5" x14ac:dyDescent="0.35">
      <c r="A1377" s="65"/>
      <c r="B1377" s="15" t="s">
        <v>10</v>
      </c>
      <c r="C1377" s="15">
        <v>10</v>
      </c>
      <c r="D1377" s="16">
        <v>6.54E-2</v>
      </c>
    </row>
    <row r="1378" spans="1:5" x14ac:dyDescent="0.35">
      <c r="A1378" s="65"/>
      <c r="B1378" t="s">
        <v>5</v>
      </c>
      <c r="C1378">
        <v>10</v>
      </c>
      <c r="D1378" s="1">
        <v>6.54E-2</v>
      </c>
    </row>
    <row r="1379" spans="1:5" x14ac:dyDescent="0.35">
      <c r="A1379" s="65"/>
      <c r="B1379" t="s">
        <v>15</v>
      </c>
      <c r="C1379">
        <v>5</v>
      </c>
      <c r="D1379" s="1">
        <v>3.27E-2</v>
      </c>
    </row>
    <row r="1380" spans="1:5" x14ac:dyDescent="0.35">
      <c r="A1380" s="65"/>
      <c r="B1380" t="s">
        <v>28</v>
      </c>
      <c r="C1380">
        <v>4</v>
      </c>
      <c r="D1380" s="1">
        <v>2.6100000000000002E-2</v>
      </c>
    </row>
    <row r="1381" spans="1:5" x14ac:dyDescent="0.35">
      <c r="A1381" s="65"/>
      <c r="B1381" t="s">
        <v>16</v>
      </c>
      <c r="C1381">
        <v>1</v>
      </c>
      <c r="D1381" s="20" t="s">
        <v>17</v>
      </c>
    </row>
    <row r="1382" spans="1:5" x14ac:dyDescent="0.35">
      <c r="A1382" s="65"/>
      <c r="B1382" t="s">
        <v>6</v>
      </c>
      <c r="C1382">
        <v>1</v>
      </c>
      <c r="D1382" s="20" t="s">
        <v>17</v>
      </c>
    </row>
    <row r="1383" spans="1:5" ht="15" thickBot="1" x14ac:dyDescent="0.4">
      <c r="A1383" s="66"/>
      <c r="B1383" s="3" t="s">
        <v>105</v>
      </c>
      <c r="C1383" s="3">
        <f>SUM(C1375:C1382)</f>
        <v>153</v>
      </c>
      <c r="D1383" s="11">
        <v>1</v>
      </c>
      <c r="E1383" s="2"/>
    </row>
    <row r="1384" spans="1:5" x14ac:dyDescent="0.35">
      <c r="A1384" s="64" t="s">
        <v>185</v>
      </c>
      <c r="B1384" s="35" t="s">
        <v>3</v>
      </c>
      <c r="C1384" s="35">
        <v>121</v>
      </c>
      <c r="D1384" s="36">
        <v>0.4899</v>
      </c>
    </row>
    <row r="1385" spans="1:5" x14ac:dyDescent="0.35">
      <c r="A1385" s="65"/>
      <c r="B1385" s="35" t="s">
        <v>4</v>
      </c>
      <c r="C1385" s="35">
        <v>39</v>
      </c>
      <c r="D1385" s="36">
        <v>0.15790000000000001</v>
      </c>
    </row>
    <row r="1386" spans="1:5" x14ac:dyDescent="0.35">
      <c r="A1386" s="65"/>
      <c r="B1386" s="35" t="s">
        <v>7</v>
      </c>
      <c r="C1386" s="35">
        <v>28</v>
      </c>
      <c r="D1386" s="36">
        <v>0.1134</v>
      </c>
    </row>
    <row r="1387" spans="1:5" x14ac:dyDescent="0.35">
      <c r="A1387" s="65"/>
      <c r="B1387" t="s">
        <v>5</v>
      </c>
      <c r="C1387">
        <v>14</v>
      </c>
      <c r="D1387" s="1">
        <v>5.67E-2</v>
      </c>
    </row>
    <row r="1388" spans="1:5" x14ac:dyDescent="0.35">
      <c r="A1388" s="65"/>
      <c r="B1388" t="s">
        <v>10</v>
      </c>
      <c r="C1388">
        <v>11</v>
      </c>
      <c r="D1388" s="1">
        <v>4.4499999999999998E-2</v>
      </c>
    </row>
    <row r="1389" spans="1:5" x14ac:dyDescent="0.35">
      <c r="A1389" s="65"/>
      <c r="B1389" t="s">
        <v>6</v>
      </c>
      <c r="C1389">
        <v>7</v>
      </c>
      <c r="D1389" s="1">
        <v>2.8299999999999999E-2</v>
      </c>
    </row>
    <row r="1390" spans="1:5" x14ac:dyDescent="0.35">
      <c r="A1390" s="65"/>
      <c r="B1390" t="s">
        <v>113</v>
      </c>
      <c r="C1390">
        <v>6</v>
      </c>
      <c r="D1390" s="1">
        <v>2.4299999999999999E-2</v>
      </c>
    </row>
    <row r="1391" spans="1:5" x14ac:dyDescent="0.35">
      <c r="A1391" s="65"/>
      <c r="B1391" t="s">
        <v>66</v>
      </c>
      <c r="C1391">
        <v>4</v>
      </c>
      <c r="D1391" s="1">
        <v>1.6199999999999999E-2</v>
      </c>
    </row>
    <row r="1392" spans="1:5" x14ac:dyDescent="0.35">
      <c r="A1392" s="65"/>
      <c r="B1392" t="s">
        <v>9</v>
      </c>
      <c r="C1392">
        <v>4</v>
      </c>
      <c r="D1392" s="1">
        <v>1.6199999999999999E-2</v>
      </c>
    </row>
    <row r="1393" spans="1:5" x14ac:dyDescent="0.35">
      <c r="A1393" s="65"/>
      <c r="B1393" t="s">
        <v>32</v>
      </c>
      <c r="C1393">
        <v>4</v>
      </c>
      <c r="D1393" s="1">
        <v>1.6199999999999999E-2</v>
      </c>
    </row>
    <row r="1394" spans="1:5" x14ac:dyDescent="0.35">
      <c r="A1394" s="65"/>
      <c r="B1394" t="s">
        <v>15</v>
      </c>
      <c r="C1394">
        <v>2</v>
      </c>
      <c r="D1394" s="20" t="s">
        <v>17</v>
      </c>
    </row>
    <row r="1395" spans="1:5" x14ac:dyDescent="0.35">
      <c r="A1395" s="65"/>
      <c r="B1395" t="s">
        <v>35</v>
      </c>
      <c r="C1395">
        <v>2</v>
      </c>
      <c r="D1395" s="20" t="s">
        <v>17</v>
      </c>
    </row>
    <row r="1396" spans="1:5" x14ac:dyDescent="0.35">
      <c r="A1396" s="65"/>
      <c r="B1396" t="s">
        <v>11</v>
      </c>
      <c r="C1396">
        <v>1</v>
      </c>
      <c r="D1396" s="20" t="s">
        <v>17</v>
      </c>
    </row>
    <row r="1397" spans="1:5" x14ac:dyDescent="0.35">
      <c r="A1397" s="65"/>
      <c r="B1397" t="s">
        <v>21</v>
      </c>
      <c r="C1397">
        <v>1</v>
      </c>
      <c r="D1397" s="20" t="s">
        <v>17</v>
      </c>
    </row>
    <row r="1398" spans="1:5" x14ac:dyDescent="0.35">
      <c r="A1398" s="65"/>
      <c r="B1398" t="s">
        <v>8</v>
      </c>
      <c r="C1398">
        <v>1</v>
      </c>
      <c r="D1398" s="20" t="s">
        <v>17</v>
      </c>
    </row>
    <row r="1399" spans="1:5" x14ac:dyDescent="0.35">
      <c r="A1399" s="65"/>
      <c r="B1399" t="s">
        <v>22</v>
      </c>
      <c r="C1399">
        <v>1</v>
      </c>
      <c r="D1399" s="20" t="s">
        <v>17</v>
      </c>
    </row>
    <row r="1400" spans="1:5" x14ac:dyDescent="0.35">
      <c r="A1400" s="65"/>
      <c r="B1400" t="s">
        <v>109</v>
      </c>
      <c r="C1400">
        <v>1</v>
      </c>
      <c r="D1400" s="20" t="s">
        <v>17</v>
      </c>
    </row>
    <row r="1401" spans="1:5" ht="15" thickBot="1" x14ac:dyDescent="0.4">
      <c r="A1401" s="66"/>
      <c r="B1401" s="23" t="s">
        <v>105</v>
      </c>
      <c r="C1401" s="23">
        <f>SUM(C1384:C1400)</f>
        <v>247</v>
      </c>
      <c r="D1401" s="24">
        <v>1</v>
      </c>
      <c r="E1401" s="2"/>
    </row>
    <row r="1402" spans="1:5" x14ac:dyDescent="0.35">
      <c r="A1402" s="64" t="s">
        <v>186</v>
      </c>
      <c r="B1402" s="37" t="s">
        <v>3</v>
      </c>
      <c r="C1402" s="37">
        <v>59</v>
      </c>
      <c r="D1402" s="38">
        <v>0.36199999999999999</v>
      </c>
    </row>
    <row r="1403" spans="1:5" x14ac:dyDescent="0.35">
      <c r="A1403" s="65"/>
      <c r="B1403" s="15" t="s">
        <v>4</v>
      </c>
      <c r="C1403" s="15">
        <v>41</v>
      </c>
      <c r="D1403" s="16">
        <v>0.2515</v>
      </c>
    </row>
    <row r="1404" spans="1:5" x14ac:dyDescent="0.35">
      <c r="A1404" s="65"/>
      <c r="B1404" s="15" t="s">
        <v>5</v>
      </c>
      <c r="C1404" s="15">
        <v>20</v>
      </c>
      <c r="D1404" s="16">
        <v>0.1227</v>
      </c>
    </row>
    <row r="1405" spans="1:5" x14ac:dyDescent="0.35">
      <c r="A1405" s="65"/>
      <c r="B1405" t="s">
        <v>11</v>
      </c>
      <c r="C1405">
        <v>8</v>
      </c>
      <c r="D1405" s="1">
        <v>4.9099999999999998E-2</v>
      </c>
    </row>
    <row r="1406" spans="1:5" x14ac:dyDescent="0.35">
      <c r="A1406" s="65"/>
      <c r="B1406" t="s">
        <v>113</v>
      </c>
      <c r="C1406">
        <v>8</v>
      </c>
      <c r="D1406" s="1">
        <v>4.9099999999999998E-2</v>
      </c>
    </row>
    <row r="1407" spans="1:5" x14ac:dyDescent="0.35">
      <c r="A1407" s="65"/>
      <c r="B1407" t="s">
        <v>6</v>
      </c>
      <c r="C1407">
        <v>5</v>
      </c>
      <c r="D1407" s="1">
        <v>3.0700000000000002E-2</v>
      </c>
    </row>
    <row r="1408" spans="1:5" x14ac:dyDescent="0.35">
      <c r="A1408" s="65"/>
      <c r="B1408" t="s">
        <v>8</v>
      </c>
      <c r="C1408">
        <v>5</v>
      </c>
      <c r="D1408" s="1">
        <v>3.0700000000000002E-2</v>
      </c>
    </row>
    <row r="1409" spans="1:5" x14ac:dyDescent="0.35">
      <c r="A1409" s="65"/>
      <c r="B1409" t="s">
        <v>36</v>
      </c>
      <c r="C1409">
        <v>4</v>
      </c>
      <c r="D1409" s="1">
        <v>2.4500000000000001E-2</v>
      </c>
    </row>
    <row r="1410" spans="1:5" x14ac:dyDescent="0.35">
      <c r="A1410" s="65"/>
      <c r="B1410" t="s">
        <v>60</v>
      </c>
      <c r="C1410">
        <v>3</v>
      </c>
      <c r="D1410" s="1">
        <v>1.84E-2</v>
      </c>
    </row>
    <row r="1411" spans="1:5" x14ac:dyDescent="0.35">
      <c r="A1411" s="65"/>
      <c r="B1411" t="s">
        <v>15</v>
      </c>
      <c r="C1411">
        <v>2</v>
      </c>
      <c r="D1411" s="1">
        <v>1.23E-2</v>
      </c>
    </row>
    <row r="1412" spans="1:5" x14ac:dyDescent="0.35">
      <c r="A1412" s="65"/>
      <c r="B1412" t="s">
        <v>21</v>
      </c>
      <c r="C1412">
        <v>2</v>
      </c>
      <c r="D1412" s="1">
        <v>1.23E-2</v>
      </c>
    </row>
    <row r="1413" spans="1:5" x14ac:dyDescent="0.35">
      <c r="A1413" s="65"/>
      <c r="B1413" t="s">
        <v>13</v>
      </c>
      <c r="C1413">
        <v>2</v>
      </c>
      <c r="D1413" s="1">
        <v>1.23E-2</v>
      </c>
    </row>
    <row r="1414" spans="1:5" x14ac:dyDescent="0.35">
      <c r="A1414" s="65"/>
      <c r="B1414" t="s">
        <v>19</v>
      </c>
      <c r="C1414">
        <v>1</v>
      </c>
      <c r="D1414" s="20" t="s">
        <v>17</v>
      </c>
    </row>
    <row r="1415" spans="1:5" x14ac:dyDescent="0.35">
      <c r="A1415" s="65"/>
      <c r="B1415" t="s">
        <v>24</v>
      </c>
      <c r="C1415">
        <v>1</v>
      </c>
      <c r="D1415" s="20" t="s">
        <v>17</v>
      </c>
    </row>
    <row r="1416" spans="1:5" x14ac:dyDescent="0.35">
      <c r="A1416" s="65"/>
      <c r="B1416" t="s">
        <v>28</v>
      </c>
      <c r="C1416">
        <v>1</v>
      </c>
      <c r="D1416" s="20" t="s">
        <v>17</v>
      </c>
    </row>
    <row r="1417" spans="1:5" x14ac:dyDescent="0.35">
      <c r="A1417" s="65"/>
      <c r="B1417" t="s">
        <v>22</v>
      </c>
      <c r="C1417">
        <v>1</v>
      </c>
      <c r="D1417" s="20" t="s">
        <v>17</v>
      </c>
    </row>
    <row r="1418" spans="1:5" ht="15" thickBot="1" x14ac:dyDescent="0.4">
      <c r="A1418" s="66"/>
      <c r="B1418" s="23" t="s">
        <v>105</v>
      </c>
      <c r="C1418" s="23">
        <f>SUM(C1402:C1417)</f>
        <v>163</v>
      </c>
      <c r="D1418" s="24">
        <v>1</v>
      </c>
      <c r="E1418" s="2"/>
    </row>
    <row r="1419" spans="1:5" x14ac:dyDescent="0.35">
      <c r="A1419" s="64" t="s">
        <v>187</v>
      </c>
      <c r="B1419" s="32" t="s">
        <v>3</v>
      </c>
      <c r="C1419" s="32">
        <v>27</v>
      </c>
      <c r="D1419" s="33">
        <v>0.28420000000000001</v>
      </c>
    </row>
    <row r="1420" spans="1:5" x14ac:dyDescent="0.35">
      <c r="A1420" s="65"/>
      <c r="B1420" s="35" t="s">
        <v>4</v>
      </c>
      <c r="C1420" s="35">
        <v>22</v>
      </c>
      <c r="D1420" s="36">
        <v>0.2316</v>
      </c>
    </row>
    <row r="1421" spans="1:5" x14ac:dyDescent="0.35">
      <c r="A1421" s="65"/>
      <c r="B1421" s="35" t="s">
        <v>11</v>
      </c>
      <c r="C1421" s="35">
        <v>14</v>
      </c>
      <c r="D1421" s="36">
        <v>0.1474</v>
      </c>
    </row>
    <row r="1422" spans="1:5" x14ac:dyDescent="0.35">
      <c r="A1422" s="65"/>
      <c r="B1422" t="s">
        <v>5</v>
      </c>
      <c r="C1422">
        <v>7</v>
      </c>
      <c r="D1422" s="1">
        <v>7.3700000000000002E-2</v>
      </c>
    </row>
    <row r="1423" spans="1:5" x14ac:dyDescent="0.35">
      <c r="A1423" s="65"/>
      <c r="B1423" t="s">
        <v>24</v>
      </c>
      <c r="C1423">
        <v>5</v>
      </c>
      <c r="D1423" s="1">
        <v>5.2600000000000001E-2</v>
      </c>
    </row>
    <row r="1424" spans="1:5" x14ac:dyDescent="0.35">
      <c r="A1424" s="65"/>
      <c r="B1424" t="s">
        <v>7</v>
      </c>
      <c r="C1424">
        <v>4</v>
      </c>
      <c r="D1424" s="1">
        <v>4.2099999999999999E-2</v>
      </c>
    </row>
    <row r="1425" spans="1:5" x14ac:dyDescent="0.35">
      <c r="A1425" s="65"/>
      <c r="B1425" t="s">
        <v>16</v>
      </c>
      <c r="C1425">
        <v>4</v>
      </c>
      <c r="D1425" s="1">
        <v>4.2099999999999999E-2</v>
      </c>
    </row>
    <row r="1426" spans="1:5" x14ac:dyDescent="0.35">
      <c r="A1426" s="65"/>
      <c r="B1426" t="s">
        <v>31</v>
      </c>
      <c r="C1426">
        <v>3</v>
      </c>
      <c r="D1426" s="1">
        <v>3.1600000000000003E-2</v>
      </c>
    </row>
    <row r="1427" spans="1:5" x14ac:dyDescent="0.35">
      <c r="A1427" s="65"/>
      <c r="B1427" t="s">
        <v>9</v>
      </c>
      <c r="C1427">
        <v>3</v>
      </c>
      <c r="D1427" s="1">
        <v>3.1600000000000003E-2</v>
      </c>
    </row>
    <row r="1428" spans="1:5" x14ac:dyDescent="0.35">
      <c r="A1428" s="65"/>
      <c r="B1428" t="s">
        <v>60</v>
      </c>
      <c r="C1428">
        <v>2</v>
      </c>
      <c r="D1428" s="1">
        <v>2.1100000000000001E-2</v>
      </c>
    </row>
    <row r="1429" spans="1:5" x14ac:dyDescent="0.35">
      <c r="A1429" s="65"/>
      <c r="B1429" t="s">
        <v>8</v>
      </c>
      <c r="C1429">
        <v>1</v>
      </c>
      <c r="D1429" s="1">
        <v>1.0500000000000001E-2</v>
      </c>
    </row>
    <row r="1430" spans="1:5" x14ac:dyDescent="0.35">
      <c r="A1430" s="65"/>
      <c r="B1430" t="s">
        <v>33</v>
      </c>
      <c r="C1430">
        <v>1</v>
      </c>
      <c r="D1430" s="1">
        <v>1.0500000000000001E-2</v>
      </c>
    </row>
    <row r="1431" spans="1:5" x14ac:dyDescent="0.35">
      <c r="A1431" s="65"/>
      <c r="B1431" t="s">
        <v>13</v>
      </c>
      <c r="C1431">
        <v>1</v>
      </c>
      <c r="D1431" s="1">
        <v>1.0500000000000001E-2</v>
      </c>
    </row>
    <row r="1432" spans="1:5" x14ac:dyDescent="0.35">
      <c r="A1432" s="65"/>
      <c r="B1432" t="s">
        <v>23</v>
      </c>
      <c r="C1432">
        <v>1</v>
      </c>
      <c r="D1432" s="1">
        <v>1.0500000000000001E-2</v>
      </c>
    </row>
    <row r="1433" spans="1:5" ht="15" thickBot="1" x14ac:dyDescent="0.4">
      <c r="A1433" s="66"/>
      <c r="B1433" s="23" t="s">
        <v>105</v>
      </c>
      <c r="C1433" s="23">
        <f>SUM(C1419:C1432)</f>
        <v>95</v>
      </c>
      <c r="D1433" s="24">
        <v>1</v>
      </c>
      <c r="E1433" s="2"/>
    </row>
    <row r="1434" spans="1:5" x14ac:dyDescent="0.35">
      <c r="A1434" s="69" t="s">
        <v>188</v>
      </c>
      <c r="B1434" s="32" t="s">
        <v>11</v>
      </c>
      <c r="C1434" s="32">
        <v>18</v>
      </c>
      <c r="D1434" s="33">
        <v>0.2903</v>
      </c>
    </row>
    <row r="1435" spans="1:5" x14ac:dyDescent="0.35">
      <c r="A1435" s="70"/>
      <c r="B1435" s="35" t="s">
        <v>3</v>
      </c>
      <c r="C1435" s="35">
        <v>16</v>
      </c>
      <c r="D1435" s="36">
        <v>0.2581</v>
      </c>
    </row>
    <row r="1436" spans="1:5" x14ac:dyDescent="0.35">
      <c r="A1436" s="70"/>
      <c r="B1436" s="35" t="s">
        <v>4</v>
      </c>
      <c r="C1436" s="35">
        <v>11</v>
      </c>
      <c r="D1436" s="36">
        <v>0.1774</v>
      </c>
    </row>
    <row r="1437" spans="1:5" x14ac:dyDescent="0.35">
      <c r="A1437" s="70"/>
      <c r="B1437" t="s">
        <v>5</v>
      </c>
      <c r="C1437">
        <v>8</v>
      </c>
      <c r="D1437" s="1">
        <v>0.129</v>
      </c>
    </row>
    <row r="1438" spans="1:5" x14ac:dyDescent="0.35">
      <c r="A1438" s="70"/>
      <c r="B1438" t="s">
        <v>7</v>
      </c>
      <c r="C1438">
        <v>2</v>
      </c>
      <c r="D1438" s="1">
        <v>3.2300000000000002E-2</v>
      </c>
    </row>
    <row r="1439" spans="1:5" x14ac:dyDescent="0.35">
      <c r="A1439" s="70"/>
      <c r="B1439" t="s">
        <v>6</v>
      </c>
      <c r="C1439">
        <v>1</v>
      </c>
      <c r="D1439" s="1">
        <v>1.61E-2</v>
      </c>
    </row>
    <row r="1440" spans="1:5" x14ac:dyDescent="0.35">
      <c r="A1440" s="70"/>
      <c r="B1440" t="s">
        <v>23</v>
      </c>
      <c r="C1440">
        <v>1</v>
      </c>
      <c r="D1440" s="1">
        <v>1.61E-2</v>
      </c>
    </row>
    <row r="1441" spans="1:5" x14ac:dyDescent="0.35">
      <c r="A1441" s="70"/>
      <c r="B1441" t="s">
        <v>8</v>
      </c>
      <c r="C1441">
        <v>1</v>
      </c>
      <c r="D1441" s="1">
        <v>1.61E-2</v>
      </c>
    </row>
    <row r="1442" spans="1:5" x14ac:dyDescent="0.35">
      <c r="A1442" s="70"/>
      <c r="B1442" t="s">
        <v>30</v>
      </c>
      <c r="C1442">
        <v>1</v>
      </c>
      <c r="D1442" s="1">
        <v>1.61E-2</v>
      </c>
    </row>
    <row r="1443" spans="1:5" x14ac:dyDescent="0.35">
      <c r="A1443" s="70"/>
      <c r="B1443" t="s">
        <v>46</v>
      </c>
      <c r="C1443">
        <v>1</v>
      </c>
      <c r="D1443" s="1">
        <v>1.61E-2</v>
      </c>
    </row>
    <row r="1444" spans="1:5" x14ac:dyDescent="0.35">
      <c r="A1444" s="70"/>
      <c r="B1444" t="s">
        <v>15</v>
      </c>
      <c r="C1444">
        <v>1</v>
      </c>
      <c r="D1444" s="1">
        <v>1.61E-2</v>
      </c>
    </row>
    <row r="1445" spans="1:5" x14ac:dyDescent="0.35">
      <c r="A1445" s="70"/>
      <c r="B1445" t="s">
        <v>96</v>
      </c>
      <c r="C1445">
        <v>1</v>
      </c>
      <c r="D1445" s="1">
        <v>1.61E-2</v>
      </c>
    </row>
    <row r="1446" spans="1:5" ht="15" thickBot="1" x14ac:dyDescent="0.4">
      <c r="A1446" s="71"/>
      <c r="B1446" s="23" t="s">
        <v>105</v>
      </c>
      <c r="C1446" s="23">
        <f>SUM(C1434:C1445)</f>
        <v>62</v>
      </c>
      <c r="D1446" s="24">
        <v>1</v>
      </c>
      <c r="E1446" s="2"/>
    </row>
    <row r="1447" spans="1:5" x14ac:dyDescent="0.35">
      <c r="A1447" s="69" t="s">
        <v>189</v>
      </c>
      <c r="B1447" s="32" t="s">
        <v>6</v>
      </c>
      <c r="C1447" s="32">
        <v>26</v>
      </c>
      <c r="D1447" s="33">
        <v>0.31709999999999999</v>
      </c>
    </row>
    <row r="1448" spans="1:5" x14ac:dyDescent="0.35">
      <c r="A1448" s="70"/>
      <c r="B1448" s="35" t="s">
        <v>3</v>
      </c>
      <c r="C1448" s="35">
        <v>19</v>
      </c>
      <c r="D1448" s="36">
        <v>0.23169999999999999</v>
      </c>
    </row>
    <row r="1449" spans="1:5" x14ac:dyDescent="0.35">
      <c r="A1449" s="70"/>
      <c r="B1449" s="35" t="s">
        <v>4</v>
      </c>
      <c r="C1449" s="35">
        <v>11</v>
      </c>
      <c r="D1449" s="36">
        <v>0.1341</v>
      </c>
    </row>
    <row r="1450" spans="1:5" x14ac:dyDescent="0.35">
      <c r="A1450" s="70"/>
      <c r="B1450" t="s">
        <v>5</v>
      </c>
      <c r="C1450">
        <v>7</v>
      </c>
      <c r="D1450" s="1">
        <v>8.5400000000000004E-2</v>
      </c>
    </row>
    <row r="1451" spans="1:5" x14ac:dyDescent="0.35">
      <c r="A1451" s="70"/>
      <c r="B1451" t="s">
        <v>35</v>
      </c>
      <c r="C1451">
        <v>5</v>
      </c>
      <c r="D1451" s="1">
        <v>6.0999999999999999E-2</v>
      </c>
    </row>
    <row r="1452" spans="1:5" x14ac:dyDescent="0.35">
      <c r="A1452" s="70"/>
      <c r="B1452" t="s">
        <v>7</v>
      </c>
      <c r="C1452">
        <v>5</v>
      </c>
      <c r="D1452" s="1">
        <v>6.0999999999999999E-2</v>
      </c>
    </row>
    <row r="1453" spans="1:5" x14ac:dyDescent="0.35">
      <c r="A1453" s="70"/>
      <c r="B1453" t="s">
        <v>10</v>
      </c>
      <c r="C1453">
        <v>2</v>
      </c>
      <c r="D1453" s="1">
        <v>2.4400000000000002E-2</v>
      </c>
    </row>
    <row r="1454" spans="1:5" x14ac:dyDescent="0.35">
      <c r="A1454" s="70"/>
      <c r="B1454" t="s">
        <v>8</v>
      </c>
      <c r="C1454">
        <v>2</v>
      </c>
      <c r="D1454" s="1">
        <v>2.4400000000000002E-2</v>
      </c>
    </row>
    <row r="1455" spans="1:5" x14ac:dyDescent="0.35">
      <c r="A1455" s="70"/>
      <c r="B1455" t="s">
        <v>45</v>
      </c>
      <c r="C1455">
        <v>2</v>
      </c>
      <c r="D1455" s="1">
        <v>2.4400000000000002E-2</v>
      </c>
    </row>
    <row r="1456" spans="1:5" x14ac:dyDescent="0.35">
      <c r="A1456" s="70"/>
      <c r="B1456" t="s">
        <v>49</v>
      </c>
      <c r="C1456">
        <v>1</v>
      </c>
      <c r="D1456" s="1">
        <v>1.2200000000000001E-2</v>
      </c>
    </row>
    <row r="1457" spans="1:5" x14ac:dyDescent="0.35">
      <c r="A1457" s="70"/>
      <c r="B1457" t="s">
        <v>21</v>
      </c>
      <c r="C1457">
        <v>1</v>
      </c>
      <c r="D1457" s="1">
        <v>1.2200000000000001E-2</v>
      </c>
    </row>
    <row r="1458" spans="1:5" x14ac:dyDescent="0.35">
      <c r="A1458" s="70"/>
      <c r="B1458" t="s">
        <v>9</v>
      </c>
      <c r="C1458">
        <v>1</v>
      </c>
      <c r="D1458" s="1">
        <v>1.2200000000000001E-2</v>
      </c>
    </row>
    <row r="1459" spans="1:5" ht="15" thickBot="1" x14ac:dyDescent="0.4">
      <c r="A1459" s="71"/>
      <c r="B1459" s="3" t="s">
        <v>105</v>
      </c>
      <c r="C1459" s="3">
        <f>SUM(C1447:C1458)</f>
        <v>82</v>
      </c>
      <c r="D1459" s="11">
        <v>1</v>
      </c>
      <c r="E1459" s="2"/>
    </row>
    <row r="1460" spans="1:5" x14ac:dyDescent="0.35">
      <c r="A1460" s="64" t="s">
        <v>190</v>
      </c>
      <c r="B1460" s="15" t="s">
        <v>3</v>
      </c>
      <c r="C1460" s="15">
        <v>212</v>
      </c>
      <c r="D1460" s="16">
        <v>0.7571</v>
      </c>
    </row>
    <row r="1461" spans="1:5" x14ac:dyDescent="0.35">
      <c r="A1461" s="65"/>
      <c r="B1461" s="15" t="s">
        <v>6</v>
      </c>
      <c r="C1461" s="15">
        <v>17</v>
      </c>
      <c r="D1461" s="16">
        <v>6.0699999999999997E-2</v>
      </c>
    </row>
    <row r="1462" spans="1:5" x14ac:dyDescent="0.35">
      <c r="A1462" s="65"/>
      <c r="B1462" s="15" t="s">
        <v>7</v>
      </c>
      <c r="C1462" s="15">
        <v>14</v>
      </c>
      <c r="D1462" s="16">
        <v>0.05</v>
      </c>
    </row>
    <row r="1463" spans="1:5" x14ac:dyDescent="0.35">
      <c r="A1463" s="65"/>
      <c r="B1463" t="s">
        <v>5</v>
      </c>
      <c r="C1463">
        <v>8</v>
      </c>
      <c r="D1463" s="1">
        <v>2.86E-2</v>
      </c>
    </row>
    <row r="1464" spans="1:5" x14ac:dyDescent="0.35">
      <c r="A1464" s="65"/>
      <c r="B1464" t="s">
        <v>9</v>
      </c>
      <c r="C1464">
        <v>7</v>
      </c>
      <c r="D1464" s="1">
        <v>2.5000000000000001E-2</v>
      </c>
    </row>
    <row r="1465" spans="1:5" x14ac:dyDescent="0.35">
      <c r="A1465" s="65"/>
      <c r="B1465" t="s">
        <v>8</v>
      </c>
      <c r="C1465">
        <v>5</v>
      </c>
      <c r="D1465" s="1">
        <v>1.7899999999999999E-2</v>
      </c>
    </row>
    <row r="1466" spans="1:5" x14ac:dyDescent="0.35">
      <c r="A1466" s="65"/>
      <c r="B1466" t="s">
        <v>4</v>
      </c>
      <c r="C1466">
        <v>4</v>
      </c>
      <c r="D1466" s="1">
        <v>1.43E-2</v>
      </c>
    </row>
    <row r="1467" spans="1:5" x14ac:dyDescent="0.35">
      <c r="A1467" s="65"/>
      <c r="B1467" t="s">
        <v>22</v>
      </c>
      <c r="C1467">
        <v>3</v>
      </c>
      <c r="D1467" s="1">
        <v>1.0699999999999999E-2</v>
      </c>
    </row>
    <row r="1468" spans="1:5" x14ac:dyDescent="0.35">
      <c r="A1468" s="65"/>
      <c r="B1468" t="s">
        <v>25</v>
      </c>
      <c r="C1468">
        <v>2</v>
      </c>
      <c r="D1468" s="20" t="s">
        <v>17</v>
      </c>
    </row>
    <row r="1469" spans="1:5" x14ac:dyDescent="0.35">
      <c r="A1469" s="65"/>
      <c r="B1469" t="s">
        <v>13</v>
      </c>
      <c r="C1469">
        <v>1</v>
      </c>
      <c r="D1469" s="20" t="s">
        <v>17</v>
      </c>
    </row>
    <row r="1470" spans="1:5" x14ac:dyDescent="0.35">
      <c r="A1470" s="65"/>
      <c r="B1470" t="s">
        <v>113</v>
      </c>
      <c r="C1470">
        <v>1</v>
      </c>
      <c r="D1470" s="20" t="s">
        <v>17</v>
      </c>
    </row>
    <row r="1471" spans="1:5" x14ac:dyDescent="0.35">
      <c r="A1471" s="65"/>
      <c r="B1471" t="s">
        <v>45</v>
      </c>
      <c r="C1471">
        <v>1</v>
      </c>
      <c r="D1471" s="20" t="s">
        <v>17</v>
      </c>
    </row>
    <row r="1472" spans="1:5" x14ac:dyDescent="0.35">
      <c r="A1472" s="65"/>
      <c r="B1472" t="s">
        <v>43</v>
      </c>
      <c r="C1472">
        <v>1</v>
      </c>
      <c r="D1472" s="20" t="s">
        <v>17</v>
      </c>
    </row>
    <row r="1473" spans="1:5" x14ac:dyDescent="0.35">
      <c r="A1473" s="65"/>
      <c r="B1473" t="s">
        <v>44</v>
      </c>
      <c r="C1473">
        <v>1</v>
      </c>
      <c r="D1473" s="20" t="s">
        <v>17</v>
      </c>
    </row>
    <row r="1474" spans="1:5" x14ac:dyDescent="0.35">
      <c r="A1474" s="65"/>
      <c r="B1474" t="s">
        <v>19</v>
      </c>
      <c r="C1474">
        <v>1</v>
      </c>
      <c r="D1474" s="20" t="s">
        <v>17</v>
      </c>
    </row>
    <row r="1475" spans="1:5" x14ac:dyDescent="0.35">
      <c r="A1475" s="65"/>
      <c r="B1475" t="s">
        <v>11</v>
      </c>
      <c r="C1475">
        <v>1</v>
      </c>
      <c r="D1475" s="20" t="s">
        <v>17</v>
      </c>
    </row>
    <row r="1476" spans="1:5" x14ac:dyDescent="0.35">
      <c r="A1476" s="65"/>
      <c r="B1476" t="s">
        <v>16</v>
      </c>
      <c r="C1476">
        <v>1</v>
      </c>
      <c r="D1476" s="20" t="s">
        <v>17</v>
      </c>
    </row>
    <row r="1477" spans="1:5" ht="15" thickBot="1" x14ac:dyDescent="0.4">
      <c r="A1477" s="66"/>
      <c r="B1477" s="23" t="s">
        <v>105</v>
      </c>
      <c r="C1477" s="23">
        <f>SUM(C1460:C1476)</f>
        <v>280</v>
      </c>
      <c r="D1477" s="24">
        <v>1</v>
      </c>
      <c r="E1477" s="2"/>
    </row>
    <row r="1478" spans="1:5" x14ac:dyDescent="0.35">
      <c r="A1478" s="64" t="s">
        <v>191</v>
      </c>
      <c r="B1478" s="37" t="s">
        <v>3</v>
      </c>
      <c r="C1478" s="37">
        <v>16169</v>
      </c>
      <c r="D1478" s="38">
        <v>0.47920000000000001</v>
      </c>
    </row>
    <row r="1479" spans="1:5" x14ac:dyDescent="0.35">
      <c r="A1479" s="65"/>
      <c r="B1479" s="15" t="s">
        <v>6</v>
      </c>
      <c r="C1479" s="15">
        <v>3745</v>
      </c>
      <c r="D1479" s="16">
        <v>0.111</v>
      </c>
    </row>
    <row r="1480" spans="1:5" x14ac:dyDescent="0.35">
      <c r="A1480" s="65"/>
      <c r="B1480" s="15" t="s">
        <v>4</v>
      </c>
      <c r="C1480" s="15">
        <v>3094</v>
      </c>
      <c r="D1480" s="16">
        <v>9.1700000000000004E-2</v>
      </c>
    </row>
    <row r="1481" spans="1:5" x14ac:dyDescent="0.35">
      <c r="A1481" s="65"/>
      <c r="B1481" t="s">
        <v>5</v>
      </c>
      <c r="C1481">
        <v>3033</v>
      </c>
      <c r="D1481" s="1">
        <v>8.9899999999999994E-2</v>
      </c>
    </row>
    <row r="1482" spans="1:5" x14ac:dyDescent="0.35">
      <c r="A1482" s="65"/>
      <c r="B1482" t="s">
        <v>7</v>
      </c>
      <c r="C1482">
        <v>2109</v>
      </c>
      <c r="D1482" s="1">
        <v>6.25E-2</v>
      </c>
    </row>
    <row r="1483" spans="1:5" x14ac:dyDescent="0.35">
      <c r="A1483" s="65"/>
      <c r="B1483" t="s">
        <v>9</v>
      </c>
      <c r="C1483">
        <v>825</v>
      </c>
      <c r="D1483" s="1">
        <v>2.4400000000000002E-2</v>
      </c>
    </row>
    <row r="1484" spans="1:5" x14ac:dyDescent="0.35">
      <c r="A1484" s="65"/>
      <c r="B1484" t="s">
        <v>10</v>
      </c>
      <c r="C1484">
        <v>790</v>
      </c>
      <c r="D1484" s="1">
        <v>2.3400000000000001E-2</v>
      </c>
    </row>
    <row r="1485" spans="1:5" x14ac:dyDescent="0.35">
      <c r="A1485" s="65"/>
      <c r="B1485" t="s">
        <v>8</v>
      </c>
      <c r="C1485">
        <v>595</v>
      </c>
      <c r="D1485" s="1">
        <v>1.7600000000000001E-2</v>
      </c>
    </row>
    <row r="1486" spans="1:5" x14ac:dyDescent="0.35">
      <c r="A1486" s="65"/>
      <c r="B1486" t="s">
        <v>113</v>
      </c>
      <c r="C1486">
        <v>594</v>
      </c>
      <c r="D1486" s="1">
        <v>1.7600000000000001E-2</v>
      </c>
    </row>
    <row r="1487" spans="1:5" x14ac:dyDescent="0.35">
      <c r="A1487" s="65"/>
      <c r="B1487" t="s">
        <v>22</v>
      </c>
      <c r="C1487">
        <v>273</v>
      </c>
      <c r="D1487" s="20" t="s">
        <v>17</v>
      </c>
    </row>
    <row r="1488" spans="1:5" x14ac:dyDescent="0.35">
      <c r="A1488" s="65"/>
      <c r="B1488" t="s">
        <v>11</v>
      </c>
      <c r="C1488">
        <v>255</v>
      </c>
      <c r="D1488" s="20" t="s">
        <v>17</v>
      </c>
    </row>
    <row r="1489" spans="1:4" x14ac:dyDescent="0.35">
      <c r="A1489" s="65"/>
      <c r="B1489" t="s">
        <v>19</v>
      </c>
      <c r="C1489">
        <v>237</v>
      </c>
      <c r="D1489" s="20" t="s">
        <v>17</v>
      </c>
    </row>
    <row r="1490" spans="1:4" x14ac:dyDescent="0.35">
      <c r="A1490" s="65"/>
      <c r="B1490" t="s">
        <v>16</v>
      </c>
      <c r="C1490">
        <v>214</v>
      </c>
      <c r="D1490" s="20" t="s">
        <v>17</v>
      </c>
    </row>
    <row r="1491" spans="1:4" x14ac:dyDescent="0.35">
      <c r="A1491" s="65"/>
      <c r="B1491" t="s">
        <v>24</v>
      </c>
      <c r="C1491">
        <v>180</v>
      </c>
      <c r="D1491" s="20" t="s">
        <v>17</v>
      </c>
    </row>
    <row r="1492" spans="1:4" x14ac:dyDescent="0.35">
      <c r="A1492" s="65"/>
      <c r="B1492" t="s">
        <v>13</v>
      </c>
      <c r="C1492">
        <v>161</v>
      </c>
      <c r="D1492" s="20" t="s">
        <v>17</v>
      </c>
    </row>
    <row r="1493" spans="1:4" x14ac:dyDescent="0.35">
      <c r="A1493" s="65"/>
      <c r="B1493" t="s">
        <v>21</v>
      </c>
      <c r="C1493">
        <v>148</v>
      </c>
      <c r="D1493" s="20" t="s">
        <v>17</v>
      </c>
    </row>
    <row r="1494" spans="1:4" x14ac:dyDescent="0.35">
      <c r="A1494" s="65"/>
      <c r="B1494" t="s">
        <v>33</v>
      </c>
      <c r="C1494">
        <v>117</v>
      </c>
      <c r="D1494" s="20" t="s">
        <v>17</v>
      </c>
    </row>
    <row r="1495" spans="1:4" x14ac:dyDescent="0.35">
      <c r="A1495" s="65"/>
      <c r="B1495" t="s">
        <v>25</v>
      </c>
      <c r="C1495">
        <v>114</v>
      </c>
      <c r="D1495" s="20" t="s">
        <v>17</v>
      </c>
    </row>
    <row r="1496" spans="1:4" x14ac:dyDescent="0.35">
      <c r="A1496" s="65"/>
      <c r="B1496" t="s">
        <v>15</v>
      </c>
      <c r="C1496">
        <v>108</v>
      </c>
      <c r="D1496" s="20" t="s">
        <v>17</v>
      </c>
    </row>
    <row r="1497" spans="1:4" x14ac:dyDescent="0.35">
      <c r="A1497" s="65"/>
      <c r="B1497" t="s">
        <v>39</v>
      </c>
      <c r="C1497">
        <v>103</v>
      </c>
      <c r="D1497" s="20" t="s">
        <v>17</v>
      </c>
    </row>
    <row r="1498" spans="1:4" x14ac:dyDescent="0.35">
      <c r="A1498" s="65"/>
      <c r="B1498" t="s">
        <v>28</v>
      </c>
      <c r="C1498">
        <v>94</v>
      </c>
      <c r="D1498" s="20" t="s">
        <v>17</v>
      </c>
    </row>
    <row r="1499" spans="1:4" x14ac:dyDescent="0.35">
      <c r="A1499" s="65"/>
      <c r="B1499" t="s">
        <v>31</v>
      </c>
      <c r="C1499">
        <v>88</v>
      </c>
      <c r="D1499" s="20" t="s">
        <v>17</v>
      </c>
    </row>
    <row r="1500" spans="1:4" x14ac:dyDescent="0.35">
      <c r="A1500" s="65"/>
      <c r="B1500" t="s">
        <v>20</v>
      </c>
      <c r="C1500">
        <v>55</v>
      </c>
      <c r="D1500" s="20" t="s">
        <v>17</v>
      </c>
    </row>
    <row r="1501" spans="1:4" x14ac:dyDescent="0.35">
      <c r="A1501" s="65"/>
      <c r="B1501" t="s">
        <v>30</v>
      </c>
      <c r="C1501">
        <v>53</v>
      </c>
      <c r="D1501" s="20" t="s">
        <v>17</v>
      </c>
    </row>
    <row r="1502" spans="1:4" x14ac:dyDescent="0.35">
      <c r="A1502" s="65"/>
      <c r="B1502" t="s">
        <v>38</v>
      </c>
      <c r="C1502">
        <v>51</v>
      </c>
      <c r="D1502" s="20" t="s">
        <v>17</v>
      </c>
    </row>
    <row r="1503" spans="1:4" x14ac:dyDescent="0.35">
      <c r="A1503" s="65"/>
      <c r="B1503" t="s">
        <v>34</v>
      </c>
      <c r="C1503">
        <v>49</v>
      </c>
      <c r="D1503" s="20" t="s">
        <v>17</v>
      </c>
    </row>
    <row r="1504" spans="1:4" x14ac:dyDescent="0.35">
      <c r="A1504" s="65"/>
      <c r="B1504" t="s">
        <v>40</v>
      </c>
      <c r="C1504">
        <v>48</v>
      </c>
      <c r="D1504" s="20" t="s">
        <v>17</v>
      </c>
    </row>
    <row r="1505" spans="1:4" x14ac:dyDescent="0.35">
      <c r="A1505" s="65"/>
      <c r="B1505" t="s">
        <v>18</v>
      </c>
      <c r="C1505">
        <v>48</v>
      </c>
      <c r="D1505" s="20" t="s">
        <v>17</v>
      </c>
    </row>
    <row r="1506" spans="1:4" x14ac:dyDescent="0.35">
      <c r="A1506" s="65"/>
      <c r="B1506" t="s">
        <v>35</v>
      </c>
      <c r="C1506">
        <v>37</v>
      </c>
      <c r="D1506" s="20" t="s">
        <v>17</v>
      </c>
    </row>
    <row r="1507" spans="1:4" x14ac:dyDescent="0.35">
      <c r="A1507" s="65"/>
      <c r="B1507" t="s">
        <v>32</v>
      </c>
      <c r="C1507">
        <v>35</v>
      </c>
      <c r="D1507" s="20" t="s">
        <v>17</v>
      </c>
    </row>
    <row r="1508" spans="1:4" x14ac:dyDescent="0.35">
      <c r="A1508" s="65"/>
      <c r="B1508" t="s">
        <v>48</v>
      </c>
      <c r="C1508">
        <v>28</v>
      </c>
      <c r="D1508" s="20" t="s">
        <v>17</v>
      </c>
    </row>
    <row r="1509" spans="1:4" x14ac:dyDescent="0.35">
      <c r="A1509" s="65"/>
      <c r="B1509" t="s">
        <v>51</v>
      </c>
      <c r="C1509">
        <v>27</v>
      </c>
      <c r="D1509" s="20" t="s">
        <v>17</v>
      </c>
    </row>
    <row r="1510" spans="1:4" x14ac:dyDescent="0.35">
      <c r="A1510" s="65"/>
      <c r="B1510" t="s">
        <v>26</v>
      </c>
      <c r="C1510">
        <v>26</v>
      </c>
      <c r="D1510" s="20" t="s">
        <v>17</v>
      </c>
    </row>
    <row r="1511" spans="1:4" x14ac:dyDescent="0.35">
      <c r="A1511" s="65"/>
      <c r="B1511" t="s">
        <v>29</v>
      </c>
      <c r="C1511">
        <v>23</v>
      </c>
      <c r="D1511" s="20" t="s">
        <v>17</v>
      </c>
    </row>
    <row r="1512" spans="1:4" x14ac:dyDescent="0.35">
      <c r="A1512" s="65"/>
      <c r="B1512" t="s">
        <v>23</v>
      </c>
      <c r="C1512">
        <v>23</v>
      </c>
      <c r="D1512" s="20" t="s">
        <v>17</v>
      </c>
    </row>
    <row r="1513" spans="1:4" x14ac:dyDescent="0.35">
      <c r="A1513" s="65"/>
      <c r="B1513" t="s">
        <v>36</v>
      </c>
      <c r="C1513">
        <v>23</v>
      </c>
      <c r="D1513" s="20" t="s">
        <v>17</v>
      </c>
    </row>
    <row r="1514" spans="1:4" x14ac:dyDescent="0.35">
      <c r="A1514" s="65"/>
      <c r="B1514" t="s">
        <v>59</v>
      </c>
      <c r="C1514">
        <v>18</v>
      </c>
      <c r="D1514" s="20" t="s">
        <v>17</v>
      </c>
    </row>
    <row r="1515" spans="1:4" x14ac:dyDescent="0.35">
      <c r="A1515" s="65"/>
      <c r="B1515" t="s">
        <v>57</v>
      </c>
      <c r="C1515">
        <v>16</v>
      </c>
      <c r="D1515" s="20" t="s">
        <v>17</v>
      </c>
    </row>
    <row r="1516" spans="1:4" x14ac:dyDescent="0.35">
      <c r="A1516" s="65"/>
      <c r="B1516" t="s">
        <v>61</v>
      </c>
      <c r="C1516">
        <v>16</v>
      </c>
      <c r="D1516" s="20" t="s">
        <v>17</v>
      </c>
    </row>
    <row r="1517" spans="1:4" x14ac:dyDescent="0.35">
      <c r="A1517" s="65"/>
      <c r="B1517" t="s">
        <v>53</v>
      </c>
      <c r="C1517">
        <v>16</v>
      </c>
      <c r="D1517" s="20" t="s">
        <v>17</v>
      </c>
    </row>
    <row r="1518" spans="1:4" x14ac:dyDescent="0.35">
      <c r="A1518" s="65"/>
      <c r="B1518" t="s">
        <v>41</v>
      </c>
      <c r="C1518">
        <v>15</v>
      </c>
      <c r="D1518" s="20" t="s">
        <v>17</v>
      </c>
    </row>
    <row r="1519" spans="1:4" x14ac:dyDescent="0.35">
      <c r="A1519" s="65"/>
      <c r="B1519" t="s">
        <v>58</v>
      </c>
      <c r="C1519">
        <v>11</v>
      </c>
      <c r="D1519" s="20" t="s">
        <v>17</v>
      </c>
    </row>
    <row r="1520" spans="1:4" x14ac:dyDescent="0.35">
      <c r="A1520" s="65"/>
      <c r="B1520" t="s">
        <v>44</v>
      </c>
      <c r="C1520">
        <v>8</v>
      </c>
      <c r="D1520" s="20" t="s">
        <v>17</v>
      </c>
    </row>
    <row r="1521" spans="1:4" x14ac:dyDescent="0.35">
      <c r="A1521" s="65"/>
      <c r="B1521" t="s">
        <v>68</v>
      </c>
      <c r="C1521">
        <v>7</v>
      </c>
      <c r="D1521" s="20" t="s">
        <v>17</v>
      </c>
    </row>
    <row r="1522" spans="1:4" x14ac:dyDescent="0.35">
      <c r="A1522" s="65"/>
      <c r="B1522" t="s">
        <v>66</v>
      </c>
      <c r="C1522">
        <v>7</v>
      </c>
      <c r="D1522" s="20" t="s">
        <v>17</v>
      </c>
    </row>
    <row r="1523" spans="1:4" x14ac:dyDescent="0.35">
      <c r="A1523" s="65"/>
      <c r="B1523" t="s">
        <v>54</v>
      </c>
      <c r="C1523">
        <v>7</v>
      </c>
      <c r="D1523" s="20" t="s">
        <v>17</v>
      </c>
    </row>
    <row r="1524" spans="1:4" x14ac:dyDescent="0.35">
      <c r="A1524" s="65"/>
      <c r="B1524" t="s">
        <v>55</v>
      </c>
      <c r="C1524">
        <v>6</v>
      </c>
      <c r="D1524" s="20" t="s">
        <v>17</v>
      </c>
    </row>
    <row r="1525" spans="1:4" x14ac:dyDescent="0.35">
      <c r="A1525" s="65"/>
      <c r="B1525" t="s">
        <v>43</v>
      </c>
      <c r="C1525">
        <v>5</v>
      </c>
      <c r="D1525" s="20" t="s">
        <v>17</v>
      </c>
    </row>
    <row r="1526" spans="1:4" x14ac:dyDescent="0.35">
      <c r="A1526" s="65"/>
      <c r="B1526" t="s">
        <v>64</v>
      </c>
      <c r="C1526">
        <v>5</v>
      </c>
      <c r="D1526" s="20" t="s">
        <v>17</v>
      </c>
    </row>
    <row r="1527" spans="1:4" x14ac:dyDescent="0.35">
      <c r="A1527" s="65"/>
      <c r="B1527" t="s">
        <v>49</v>
      </c>
      <c r="C1527">
        <v>4</v>
      </c>
      <c r="D1527" s="20" t="s">
        <v>17</v>
      </c>
    </row>
    <row r="1528" spans="1:4" x14ac:dyDescent="0.35">
      <c r="A1528" s="65"/>
      <c r="B1528" t="s">
        <v>47</v>
      </c>
      <c r="C1528">
        <v>3</v>
      </c>
      <c r="D1528" s="20" t="s">
        <v>17</v>
      </c>
    </row>
    <row r="1529" spans="1:4" x14ac:dyDescent="0.35">
      <c r="A1529" s="65"/>
      <c r="B1529" t="s">
        <v>74</v>
      </c>
      <c r="C1529">
        <v>3</v>
      </c>
      <c r="D1529" s="20" t="s">
        <v>17</v>
      </c>
    </row>
    <row r="1530" spans="1:4" x14ac:dyDescent="0.35">
      <c r="A1530" s="65"/>
      <c r="B1530" t="s">
        <v>45</v>
      </c>
      <c r="C1530">
        <v>3</v>
      </c>
      <c r="D1530" s="20" t="s">
        <v>17</v>
      </c>
    </row>
    <row r="1531" spans="1:4" x14ac:dyDescent="0.35">
      <c r="A1531" s="65"/>
      <c r="B1531" t="s">
        <v>73</v>
      </c>
      <c r="C1531">
        <v>3</v>
      </c>
      <c r="D1531" s="20" t="s">
        <v>17</v>
      </c>
    </row>
    <row r="1532" spans="1:4" x14ac:dyDescent="0.35">
      <c r="A1532" s="65"/>
      <c r="B1532" t="s">
        <v>77</v>
      </c>
      <c r="C1532">
        <v>2</v>
      </c>
      <c r="D1532" s="20" t="s">
        <v>17</v>
      </c>
    </row>
    <row r="1533" spans="1:4" x14ac:dyDescent="0.35">
      <c r="A1533" s="65"/>
      <c r="B1533" t="s">
        <v>46</v>
      </c>
      <c r="C1533">
        <v>2</v>
      </c>
      <c r="D1533" s="20" t="s">
        <v>17</v>
      </c>
    </row>
    <row r="1534" spans="1:4" x14ac:dyDescent="0.35">
      <c r="A1534" s="65"/>
      <c r="B1534" t="s">
        <v>97</v>
      </c>
      <c r="C1534">
        <v>1</v>
      </c>
      <c r="D1534" s="20" t="s">
        <v>17</v>
      </c>
    </row>
    <row r="1535" spans="1:4" x14ac:dyDescent="0.35">
      <c r="A1535" s="65"/>
      <c r="B1535" t="s">
        <v>75</v>
      </c>
      <c r="C1535">
        <v>1</v>
      </c>
      <c r="D1535" s="20" t="s">
        <v>17</v>
      </c>
    </row>
    <row r="1536" spans="1:4" x14ac:dyDescent="0.35">
      <c r="A1536" s="65"/>
      <c r="B1536" t="s">
        <v>56</v>
      </c>
      <c r="C1536">
        <v>1</v>
      </c>
      <c r="D1536" s="20" t="s">
        <v>17</v>
      </c>
    </row>
    <row r="1537" spans="1:5" x14ac:dyDescent="0.35">
      <c r="A1537" s="65"/>
      <c r="B1537" t="s">
        <v>92</v>
      </c>
      <c r="C1537">
        <v>1</v>
      </c>
      <c r="D1537" s="20" t="s">
        <v>17</v>
      </c>
    </row>
    <row r="1538" spans="1:5" x14ac:dyDescent="0.35">
      <c r="A1538" s="65"/>
      <c r="B1538" t="s">
        <v>50</v>
      </c>
      <c r="C1538">
        <v>1</v>
      </c>
      <c r="D1538" s="20" t="s">
        <v>17</v>
      </c>
    </row>
    <row r="1539" spans="1:5" x14ac:dyDescent="0.35">
      <c r="A1539" s="65"/>
      <c r="B1539" t="s">
        <v>60</v>
      </c>
      <c r="C1539">
        <v>1</v>
      </c>
      <c r="D1539" s="20" t="s">
        <v>17</v>
      </c>
    </row>
    <row r="1540" spans="1:5" x14ac:dyDescent="0.35">
      <c r="A1540" s="65"/>
      <c r="B1540" t="s">
        <v>85</v>
      </c>
      <c r="C1540">
        <v>1</v>
      </c>
      <c r="D1540" s="20" t="s">
        <v>17</v>
      </c>
    </row>
    <row r="1541" spans="1:5" x14ac:dyDescent="0.35">
      <c r="A1541" s="65"/>
      <c r="B1541" t="s">
        <v>95</v>
      </c>
      <c r="C1541">
        <v>1</v>
      </c>
      <c r="D1541" s="20" t="s">
        <v>17</v>
      </c>
    </row>
    <row r="1542" spans="1:5" x14ac:dyDescent="0.35">
      <c r="A1542" s="65"/>
      <c r="B1542" t="s">
        <v>86</v>
      </c>
      <c r="C1542">
        <v>1</v>
      </c>
      <c r="D1542" s="20" t="s">
        <v>17</v>
      </c>
    </row>
    <row r="1543" spans="1:5" x14ac:dyDescent="0.35">
      <c r="A1543" s="65"/>
      <c r="B1543" t="s">
        <v>27</v>
      </c>
      <c r="C1543">
        <v>1</v>
      </c>
      <c r="D1543" s="20" t="s">
        <v>17</v>
      </c>
    </row>
    <row r="1544" spans="1:5" x14ac:dyDescent="0.35">
      <c r="A1544" s="65"/>
      <c r="B1544" t="s">
        <v>81</v>
      </c>
      <c r="C1544">
        <v>1</v>
      </c>
      <c r="D1544" s="20" t="s">
        <v>17</v>
      </c>
    </row>
    <row r="1545" spans="1:5" x14ac:dyDescent="0.35">
      <c r="A1545" s="65"/>
      <c r="B1545" t="s">
        <v>79</v>
      </c>
      <c r="C1545">
        <v>1</v>
      </c>
      <c r="D1545" s="20" t="s">
        <v>17</v>
      </c>
    </row>
    <row r="1546" spans="1:5" x14ac:dyDescent="0.35">
      <c r="A1546" s="65"/>
      <c r="B1546" t="s">
        <v>71</v>
      </c>
      <c r="C1546">
        <v>1</v>
      </c>
      <c r="D1546" s="20" t="s">
        <v>17</v>
      </c>
    </row>
    <row r="1547" spans="1:5" x14ac:dyDescent="0.35">
      <c r="A1547" s="65"/>
      <c r="B1547" t="s">
        <v>76</v>
      </c>
      <c r="C1547">
        <v>1</v>
      </c>
      <c r="D1547" s="20" t="s">
        <v>17</v>
      </c>
    </row>
    <row r="1548" spans="1:5" ht="15" thickBot="1" x14ac:dyDescent="0.4">
      <c r="A1548" s="66"/>
      <c r="B1548" s="3" t="s">
        <v>105</v>
      </c>
      <c r="C1548" s="3">
        <f>SUM(C1478:C1547)</f>
        <v>33743</v>
      </c>
      <c r="D1548" s="11">
        <v>1</v>
      </c>
      <c r="E1548" s="2"/>
    </row>
    <row r="1549" spans="1:5" x14ac:dyDescent="0.35">
      <c r="A1549" s="64" t="s">
        <v>192</v>
      </c>
      <c r="B1549" s="15" t="s">
        <v>3</v>
      </c>
      <c r="C1549" s="15">
        <v>52</v>
      </c>
      <c r="D1549" s="16">
        <v>0.5</v>
      </c>
    </row>
    <row r="1550" spans="1:5" x14ac:dyDescent="0.35">
      <c r="A1550" s="65"/>
      <c r="B1550" s="15" t="s">
        <v>4</v>
      </c>
      <c r="C1550" s="15">
        <v>33</v>
      </c>
      <c r="D1550" s="16">
        <v>0.31730000000000003</v>
      </c>
    </row>
    <row r="1551" spans="1:5" x14ac:dyDescent="0.35">
      <c r="A1551" s="65"/>
      <c r="B1551" s="15" t="s">
        <v>9</v>
      </c>
      <c r="C1551" s="15">
        <v>11</v>
      </c>
      <c r="D1551" s="16">
        <v>0.10580000000000001</v>
      </c>
    </row>
    <row r="1552" spans="1:5" x14ac:dyDescent="0.35">
      <c r="A1552" s="65"/>
      <c r="B1552" t="s">
        <v>11</v>
      </c>
      <c r="C1552">
        <v>5</v>
      </c>
      <c r="D1552" s="1">
        <v>4.8099999999999997E-2</v>
      </c>
    </row>
    <row r="1553" spans="1:5" x14ac:dyDescent="0.35">
      <c r="A1553" s="65"/>
      <c r="B1553" t="s">
        <v>6</v>
      </c>
      <c r="C1553">
        <v>2</v>
      </c>
      <c r="D1553" s="1">
        <v>1.9199999999999998E-2</v>
      </c>
    </row>
    <row r="1554" spans="1:5" x14ac:dyDescent="0.35">
      <c r="A1554" s="65"/>
      <c r="B1554" t="s">
        <v>8</v>
      </c>
      <c r="C1554">
        <v>1</v>
      </c>
      <c r="D1554" s="20" t="s">
        <v>17</v>
      </c>
    </row>
    <row r="1555" spans="1:5" ht="15" thickBot="1" x14ac:dyDescent="0.4">
      <c r="A1555" s="66"/>
      <c r="B1555" s="23" t="s">
        <v>105</v>
      </c>
      <c r="C1555" s="23">
        <f>SUM(C1549:C1554)</f>
        <v>104</v>
      </c>
      <c r="D1555" s="24">
        <v>1</v>
      </c>
      <c r="E1555" s="2"/>
    </row>
    <row r="1556" spans="1:5" x14ac:dyDescent="0.35">
      <c r="A1556" s="69" t="s">
        <v>193</v>
      </c>
      <c r="B1556" s="32" t="s">
        <v>113</v>
      </c>
      <c r="C1556" s="32">
        <v>6</v>
      </c>
      <c r="D1556" s="33">
        <v>0.5</v>
      </c>
    </row>
    <row r="1557" spans="1:5" x14ac:dyDescent="0.35">
      <c r="A1557" s="70"/>
      <c r="B1557" s="35" t="s">
        <v>25</v>
      </c>
      <c r="C1557" s="35">
        <v>2</v>
      </c>
      <c r="D1557" s="36">
        <v>0.16669999999999999</v>
      </c>
    </row>
    <row r="1558" spans="1:5" x14ac:dyDescent="0.35">
      <c r="A1558" s="70"/>
      <c r="B1558" s="35" t="s">
        <v>11</v>
      </c>
      <c r="C1558" s="35">
        <v>2</v>
      </c>
      <c r="D1558" s="36">
        <v>0.16669999999999999</v>
      </c>
    </row>
    <row r="1559" spans="1:5" x14ac:dyDescent="0.35">
      <c r="A1559" s="70"/>
      <c r="B1559" t="s">
        <v>8</v>
      </c>
      <c r="C1559">
        <v>1</v>
      </c>
      <c r="D1559" s="1">
        <v>8.3299999999999999E-2</v>
      </c>
    </row>
    <row r="1560" spans="1:5" x14ac:dyDescent="0.35">
      <c r="A1560" s="70"/>
      <c r="B1560" t="s">
        <v>4</v>
      </c>
      <c r="C1560">
        <v>1</v>
      </c>
      <c r="D1560" s="1">
        <v>8.3299999999999999E-2</v>
      </c>
    </row>
    <row r="1561" spans="1:5" ht="15" thickBot="1" x14ac:dyDescent="0.4">
      <c r="A1561" s="71"/>
      <c r="B1561" s="23" t="s">
        <v>105</v>
      </c>
      <c r="C1561" s="23">
        <f>SUM(C1556:C1560)</f>
        <v>12</v>
      </c>
      <c r="D1561" s="24">
        <v>1</v>
      </c>
      <c r="E1561" s="2"/>
    </row>
    <row r="1562" spans="1:5" x14ac:dyDescent="0.35">
      <c r="A1562" s="64" t="s">
        <v>194</v>
      </c>
      <c r="B1562" s="37" t="s">
        <v>3</v>
      </c>
      <c r="C1562" s="37">
        <v>23</v>
      </c>
      <c r="D1562" s="38">
        <v>0.32390000000000002</v>
      </c>
    </row>
    <row r="1563" spans="1:5" x14ac:dyDescent="0.35">
      <c r="A1563" s="65"/>
      <c r="B1563" s="15" t="s">
        <v>4</v>
      </c>
      <c r="C1563" s="15">
        <v>13</v>
      </c>
      <c r="D1563" s="16">
        <v>0.18310000000000001</v>
      </c>
    </row>
    <row r="1564" spans="1:5" x14ac:dyDescent="0.35">
      <c r="A1564" s="65"/>
      <c r="B1564" s="15" t="s">
        <v>5</v>
      </c>
      <c r="C1564" s="15">
        <v>8</v>
      </c>
      <c r="D1564" s="16">
        <v>0.11269999999999999</v>
      </c>
    </row>
    <row r="1565" spans="1:5" x14ac:dyDescent="0.35">
      <c r="A1565" s="65"/>
      <c r="B1565" t="s">
        <v>19</v>
      </c>
      <c r="C1565">
        <v>7</v>
      </c>
      <c r="D1565" s="1">
        <v>9.8599999999999993E-2</v>
      </c>
    </row>
    <row r="1566" spans="1:5" x14ac:dyDescent="0.35">
      <c r="A1566" s="65"/>
      <c r="B1566" t="s">
        <v>11</v>
      </c>
      <c r="C1566">
        <v>4</v>
      </c>
      <c r="D1566" s="1">
        <v>5.6300000000000003E-2</v>
      </c>
    </row>
    <row r="1567" spans="1:5" x14ac:dyDescent="0.35">
      <c r="A1567" s="65"/>
      <c r="B1567" t="s">
        <v>9</v>
      </c>
      <c r="C1567">
        <v>3</v>
      </c>
      <c r="D1567" s="1">
        <v>4.2299999999999997E-2</v>
      </c>
    </row>
    <row r="1568" spans="1:5" x14ac:dyDescent="0.35">
      <c r="A1568" s="65"/>
      <c r="B1568" t="s">
        <v>35</v>
      </c>
      <c r="C1568">
        <v>3</v>
      </c>
      <c r="D1568" s="1">
        <v>4.2299999999999997E-2</v>
      </c>
    </row>
    <row r="1569" spans="1:5" x14ac:dyDescent="0.35">
      <c r="A1569" s="65"/>
      <c r="B1569" t="s">
        <v>10</v>
      </c>
      <c r="C1569">
        <v>3</v>
      </c>
      <c r="D1569" s="1">
        <v>4.2299999999999997E-2</v>
      </c>
    </row>
    <row r="1570" spans="1:5" x14ac:dyDescent="0.35">
      <c r="A1570" s="65"/>
      <c r="B1570" t="s">
        <v>6</v>
      </c>
      <c r="C1570">
        <v>2</v>
      </c>
      <c r="D1570" s="1">
        <v>2.8199999999999999E-2</v>
      </c>
    </row>
    <row r="1571" spans="1:5" x14ac:dyDescent="0.35">
      <c r="A1571" s="65"/>
      <c r="B1571" t="s">
        <v>8</v>
      </c>
      <c r="C1571">
        <v>1</v>
      </c>
      <c r="D1571" s="1">
        <v>1.41E-2</v>
      </c>
    </row>
    <row r="1572" spans="1:5" x14ac:dyDescent="0.35">
      <c r="A1572" s="65"/>
      <c r="B1572" t="s">
        <v>113</v>
      </c>
      <c r="C1572">
        <v>1</v>
      </c>
      <c r="D1572" s="1">
        <v>1.41E-2</v>
      </c>
    </row>
    <row r="1573" spans="1:5" x14ac:dyDescent="0.35">
      <c r="A1573" s="65"/>
      <c r="B1573" t="s">
        <v>31</v>
      </c>
      <c r="C1573">
        <v>1</v>
      </c>
      <c r="D1573" s="1">
        <v>1.41E-2</v>
      </c>
    </row>
    <row r="1574" spans="1:5" x14ac:dyDescent="0.35">
      <c r="A1574" s="65"/>
      <c r="B1574" t="s">
        <v>7</v>
      </c>
      <c r="C1574">
        <v>1</v>
      </c>
      <c r="D1574" s="1">
        <v>1.41E-2</v>
      </c>
    </row>
    <row r="1575" spans="1:5" x14ac:dyDescent="0.35">
      <c r="A1575" s="65"/>
      <c r="B1575" t="s">
        <v>16</v>
      </c>
      <c r="C1575">
        <v>1</v>
      </c>
      <c r="D1575" s="1">
        <v>1.41E-2</v>
      </c>
    </row>
    <row r="1576" spans="1:5" ht="15" thickBot="1" x14ac:dyDescent="0.4">
      <c r="A1576" s="66"/>
      <c r="B1576" s="23" t="s">
        <v>105</v>
      </c>
      <c r="C1576" s="23">
        <f>SUM(C1562:C1575)</f>
        <v>71</v>
      </c>
      <c r="D1576" s="24">
        <v>1</v>
      </c>
      <c r="E1576" s="2"/>
    </row>
    <row r="1577" spans="1:5" x14ac:dyDescent="0.35">
      <c r="A1577" s="64" t="s">
        <v>195</v>
      </c>
      <c r="B1577" s="37" t="s">
        <v>3</v>
      </c>
      <c r="C1577" s="37">
        <v>372</v>
      </c>
      <c r="D1577" s="38">
        <v>0.78320000000000001</v>
      </c>
    </row>
    <row r="1578" spans="1:5" x14ac:dyDescent="0.35">
      <c r="A1578" s="65"/>
      <c r="B1578" s="15" t="s">
        <v>4</v>
      </c>
      <c r="C1578" s="15">
        <v>40</v>
      </c>
      <c r="D1578" s="16">
        <v>8.4199999999999997E-2</v>
      </c>
    </row>
    <row r="1579" spans="1:5" x14ac:dyDescent="0.35">
      <c r="A1579" s="65"/>
      <c r="B1579" s="15" t="s">
        <v>7</v>
      </c>
      <c r="C1579" s="15">
        <v>16</v>
      </c>
      <c r="D1579" s="16">
        <v>3.3700000000000001E-2</v>
      </c>
    </row>
    <row r="1580" spans="1:5" x14ac:dyDescent="0.35">
      <c r="A1580" s="65"/>
      <c r="B1580" t="s">
        <v>5</v>
      </c>
      <c r="C1580">
        <v>15</v>
      </c>
      <c r="D1580" s="1">
        <v>3.1600000000000003E-2</v>
      </c>
    </row>
    <row r="1581" spans="1:5" x14ac:dyDescent="0.35">
      <c r="A1581" s="65"/>
      <c r="B1581" t="s">
        <v>113</v>
      </c>
      <c r="C1581">
        <v>13</v>
      </c>
      <c r="D1581" s="1">
        <v>2.7400000000000001E-2</v>
      </c>
    </row>
    <row r="1582" spans="1:5" x14ac:dyDescent="0.35">
      <c r="A1582" s="65"/>
      <c r="B1582" t="s">
        <v>11</v>
      </c>
      <c r="C1582">
        <v>4</v>
      </c>
      <c r="D1582" s="20" t="s">
        <v>17</v>
      </c>
    </row>
    <row r="1583" spans="1:5" x14ac:dyDescent="0.35">
      <c r="A1583" s="65"/>
      <c r="B1583" t="s">
        <v>9</v>
      </c>
      <c r="C1583">
        <v>3</v>
      </c>
      <c r="D1583" s="20" t="s">
        <v>17</v>
      </c>
    </row>
    <row r="1584" spans="1:5" x14ac:dyDescent="0.35">
      <c r="A1584" s="65"/>
      <c r="B1584" t="s">
        <v>6</v>
      </c>
      <c r="C1584">
        <v>3</v>
      </c>
      <c r="D1584" s="20" t="s">
        <v>17</v>
      </c>
    </row>
    <row r="1585" spans="1:5" x14ac:dyDescent="0.35">
      <c r="A1585" s="65"/>
      <c r="B1585" t="s">
        <v>45</v>
      </c>
      <c r="C1585">
        <v>2</v>
      </c>
      <c r="D1585" s="20" t="s">
        <v>17</v>
      </c>
    </row>
    <row r="1586" spans="1:5" x14ac:dyDescent="0.35">
      <c r="A1586" s="65"/>
      <c r="B1586" t="s">
        <v>22</v>
      </c>
      <c r="C1586">
        <v>1</v>
      </c>
      <c r="D1586" s="20" t="s">
        <v>17</v>
      </c>
    </row>
    <row r="1587" spans="1:5" x14ac:dyDescent="0.35">
      <c r="A1587" s="65"/>
      <c r="B1587" t="s">
        <v>44</v>
      </c>
      <c r="C1587">
        <v>1</v>
      </c>
      <c r="D1587" s="20" t="s">
        <v>17</v>
      </c>
    </row>
    <row r="1588" spans="1:5" x14ac:dyDescent="0.35">
      <c r="A1588" s="65"/>
      <c r="B1588" t="s">
        <v>36</v>
      </c>
      <c r="C1588">
        <v>1</v>
      </c>
      <c r="D1588" s="20" t="s">
        <v>17</v>
      </c>
    </row>
    <row r="1589" spans="1:5" x14ac:dyDescent="0.35">
      <c r="A1589" s="65"/>
      <c r="B1589" t="s">
        <v>8</v>
      </c>
      <c r="C1589">
        <v>1</v>
      </c>
      <c r="D1589" s="20" t="s">
        <v>17</v>
      </c>
    </row>
    <row r="1590" spans="1:5" x14ac:dyDescent="0.35">
      <c r="A1590" s="65"/>
      <c r="B1590" t="s">
        <v>10</v>
      </c>
      <c r="C1590">
        <v>1</v>
      </c>
      <c r="D1590" s="20" t="s">
        <v>17</v>
      </c>
    </row>
    <row r="1591" spans="1:5" x14ac:dyDescent="0.35">
      <c r="A1591" s="65"/>
      <c r="B1591" t="s">
        <v>19</v>
      </c>
      <c r="C1591">
        <v>1</v>
      </c>
      <c r="D1591" s="20" t="s">
        <v>17</v>
      </c>
    </row>
    <row r="1592" spans="1:5" x14ac:dyDescent="0.35">
      <c r="A1592" s="65"/>
      <c r="B1592" t="s">
        <v>35</v>
      </c>
      <c r="C1592">
        <v>1</v>
      </c>
      <c r="D1592" s="20" t="s">
        <v>17</v>
      </c>
    </row>
    <row r="1593" spans="1:5" ht="15" thickBot="1" x14ac:dyDescent="0.4">
      <c r="A1593" s="66"/>
      <c r="B1593" s="23" t="s">
        <v>105</v>
      </c>
      <c r="C1593" s="23">
        <f>SUM(C1577:C1592)</f>
        <v>475</v>
      </c>
      <c r="D1593" s="24">
        <v>1</v>
      </c>
      <c r="E1593" s="2"/>
    </row>
    <row r="1594" spans="1:5" x14ac:dyDescent="0.35">
      <c r="A1594" s="64" t="s">
        <v>196</v>
      </c>
      <c r="B1594" s="32" t="s">
        <v>3</v>
      </c>
      <c r="C1594" s="32">
        <v>2156</v>
      </c>
      <c r="D1594" s="33">
        <v>0.84950000000000003</v>
      </c>
    </row>
    <row r="1595" spans="1:5" x14ac:dyDescent="0.35">
      <c r="A1595" s="65"/>
      <c r="B1595" s="35" t="s">
        <v>4</v>
      </c>
      <c r="C1595" s="35">
        <v>184</v>
      </c>
      <c r="D1595" s="36">
        <v>7.2499999999999995E-2</v>
      </c>
    </row>
    <row r="1596" spans="1:5" x14ac:dyDescent="0.35">
      <c r="A1596" s="65"/>
      <c r="B1596" s="35" t="s">
        <v>5</v>
      </c>
      <c r="C1596" s="35">
        <v>79</v>
      </c>
      <c r="D1596" s="36">
        <v>3.1099999999999999E-2</v>
      </c>
    </row>
    <row r="1597" spans="1:5" x14ac:dyDescent="0.35">
      <c r="A1597" s="65"/>
      <c r="B1597" t="s">
        <v>15</v>
      </c>
      <c r="C1597">
        <v>23</v>
      </c>
      <c r="D1597" s="20" t="s">
        <v>17</v>
      </c>
    </row>
    <row r="1598" spans="1:5" x14ac:dyDescent="0.35">
      <c r="A1598" s="65"/>
      <c r="B1598" t="s">
        <v>9</v>
      </c>
      <c r="C1598">
        <v>16</v>
      </c>
      <c r="D1598" s="20" t="s">
        <v>17</v>
      </c>
    </row>
    <row r="1599" spans="1:5" x14ac:dyDescent="0.35">
      <c r="A1599" s="65"/>
      <c r="B1599" t="s">
        <v>7</v>
      </c>
      <c r="C1599">
        <v>14</v>
      </c>
      <c r="D1599" s="20" t="s">
        <v>17</v>
      </c>
    </row>
    <row r="1600" spans="1:5" x14ac:dyDescent="0.35">
      <c r="A1600" s="65"/>
      <c r="B1600" t="s">
        <v>8</v>
      </c>
      <c r="C1600">
        <v>13</v>
      </c>
      <c r="D1600" s="20" t="s">
        <v>17</v>
      </c>
    </row>
    <row r="1601" spans="1:4" x14ac:dyDescent="0.35">
      <c r="A1601" s="65"/>
      <c r="B1601" t="s">
        <v>11</v>
      </c>
      <c r="C1601">
        <v>8</v>
      </c>
      <c r="D1601" s="20" t="s">
        <v>17</v>
      </c>
    </row>
    <row r="1602" spans="1:4" x14ac:dyDescent="0.35">
      <c r="A1602" s="65"/>
      <c r="B1602" t="s">
        <v>47</v>
      </c>
      <c r="C1602">
        <v>7</v>
      </c>
      <c r="D1602" s="20" t="s">
        <v>17</v>
      </c>
    </row>
    <row r="1603" spans="1:4" x14ac:dyDescent="0.35">
      <c r="A1603" s="65"/>
      <c r="B1603" t="s">
        <v>6</v>
      </c>
      <c r="C1603">
        <v>6</v>
      </c>
      <c r="D1603" s="20" t="s">
        <v>17</v>
      </c>
    </row>
    <row r="1604" spans="1:4" x14ac:dyDescent="0.35">
      <c r="A1604" s="65"/>
      <c r="B1604" t="s">
        <v>46</v>
      </c>
      <c r="C1604">
        <v>5</v>
      </c>
      <c r="D1604" s="20" t="s">
        <v>17</v>
      </c>
    </row>
    <row r="1605" spans="1:4" x14ac:dyDescent="0.35">
      <c r="A1605" s="65"/>
      <c r="B1605" t="s">
        <v>23</v>
      </c>
      <c r="C1605">
        <v>5</v>
      </c>
      <c r="D1605" s="20" t="s">
        <v>17</v>
      </c>
    </row>
    <row r="1606" spans="1:4" x14ac:dyDescent="0.35">
      <c r="A1606" s="65"/>
      <c r="B1606" t="s">
        <v>44</v>
      </c>
      <c r="C1606">
        <v>3</v>
      </c>
      <c r="D1606" s="20" t="s">
        <v>17</v>
      </c>
    </row>
    <row r="1607" spans="1:4" x14ac:dyDescent="0.35">
      <c r="A1607" s="65"/>
      <c r="B1607" t="s">
        <v>25</v>
      </c>
      <c r="C1607">
        <v>3</v>
      </c>
      <c r="D1607" s="20" t="s">
        <v>17</v>
      </c>
    </row>
    <row r="1608" spans="1:4" x14ac:dyDescent="0.35">
      <c r="A1608" s="65"/>
      <c r="B1608" t="s">
        <v>21</v>
      </c>
      <c r="C1608">
        <v>3</v>
      </c>
      <c r="D1608" s="20" t="s">
        <v>17</v>
      </c>
    </row>
    <row r="1609" spans="1:4" x14ac:dyDescent="0.35">
      <c r="A1609" s="65"/>
      <c r="B1609" t="s">
        <v>18</v>
      </c>
      <c r="C1609">
        <v>3</v>
      </c>
      <c r="D1609" s="20" t="s">
        <v>17</v>
      </c>
    </row>
    <row r="1610" spans="1:4" x14ac:dyDescent="0.35">
      <c r="A1610" s="65"/>
      <c r="B1610" t="s">
        <v>40</v>
      </c>
      <c r="C1610">
        <v>2</v>
      </c>
      <c r="D1610" s="20" t="s">
        <v>17</v>
      </c>
    </row>
    <row r="1611" spans="1:4" x14ac:dyDescent="0.35">
      <c r="A1611" s="65"/>
      <c r="B1611" t="s">
        <v>10</v>
      </c>
      <c r="C1611">
        <v>2</v>
      </c>
      <c r="D1611" s="20" t="s">
        <v>17</v>
      </c>
    </row>
    <row r="1612" spans="1:4" x14ac:dyDescent="0.35">
      <c r="A1612" s="65"/>
      <c r="B1612" t="s">
        <v>35</v>
      </c>
      <c r="C1612">
        <v>2</v>
      </c>
      <c r="D1612" s="20" t="s">
        <v>17</v>
      </c>
    </row>
    <row r="1613" spans="1:4" x14ac:dyDescent="0.35">
      <c r="A1613" s="65"/>
      <c r="B1613" t="s">
        <v>29</v>
      </c>
      <c r="C1613">
        <v>1</v>
      </c>
      <c r="D1613" s="20" t="s">
        <v>17</v>
      </c>
    </row>
    <row r="1614" spans="1:4" x14ac:dyDescent="0.35">
      <c r="A1614" s="65"/>
      <c r="B1614" t="s">
        <v>32</v>
      </c>
      <c r="C1614">
        <v>1</v>
      </c>
      <c r="D1614" s="20" t="s">
        <v>17</v>
      </c>
    </row>
    <row r="1615" spans="1:4" x14ac:dyDescent="0.35">
      <c r="A1615" s="65"/>
      <c r="B1615" t="s">
        <v>19</v>
      </c>
      <c r="C1615">
        <v>1</v>
      </c>
      <c r="D1615" s="20" t="s">
        <v>17</v>
      </c>
    </row>
    <row r="1616" spans="1:4" x14ac:dyDescent="0.35">
      <c r="A1616" s="65"/>
      <c r="B1616" t="s">
        <v>30</v>
      </c>
      <c r="C1616">
        <v>1</v>
      </c>
      <c r="D1616" s="20" t="s">
        <v>17</v>
      </c>
    </row>
    <row r="1617" spans="1:5" ht="15" thickBot="1" x14ac:dyDescent="0.4">
      <c r="A1617" s="66"/>
      <c r="B1617" s="23" t="s">
        <v>105</v>
      </c>
      <c r="C1617" s="23">
        <f>SUM(C1594:C1616)</f>
        <v>2538</v>
      </c>
      <c r="D1617" s="24">
        <v>1</v>
      </c>
      <c r="E1617" s="3"/>
    </row>
    <row r="1618" spans="1:5" x14ac:dyDescent="0.35">
      <c r="A1618" s="64" t="s">
        <v>197</v>
      </c>
      <c r="B1618" s="37" t="s">
        <v>3</v>
      </c>
      <c r="C1618" s="37">
        <v>23</v>
      </c>
      <c r="D1618" s="38">
        <v>0.71879999999999999</v>
      </c>
    </row>
    <row r="1619" spans="1:5" x14ac:dyDescent="0.35">
      <c r="A1619" s="65"/>
      <c r="B1619" s="15" t="s">
        <v>5</v>
      </c>
      <c r="C1619" s="15">
        <v>3</v>
      </c>
      <c r="D1619" s="16">
        <v>9.3799999999999994E-2</v>
      </c>
    </row>
    <row r="1620" spans="1:5" x14ac:dyDescent="0.35">
      <c r="A1620" s="65"/>
      <c r="B1620" s="15" t="s">
        <v>6</v>
      </c>
      <c r="C1620" s="15">
        <v>3</v>
      </c>
      <c r="D1620" s="16">
        <v>9.3799999999999994E-2</v>
      </c>
    </row>
    <row r="1621" spans="1:5" x14ac:dyDescent="0.35">
      <c r="A1621" s="65"/>
      <c r="B1621" t="s">
        <v>18</v>
      </c>
      <c r="C1621">
        <v>2</v>
      </c>
      <c r="D1621" s="1">
        <v>6.25E-2</v>
      </c>
    </row>
    <row r="1622" spans="1:5" x14ac:dyDescent="0.35">
      <c r="A1622" s="65"/>
      <c r="B1622" t="s">
        <v>7</v>
      </c>
      <c r="C1622">
        <v>1</v>
      </c>
      <c r="D1622" s="1">
        <v>3.1300000000000001E-2</v>
      </c>
    </row>
    <row r="1623" spans="1:5" ht="15" thickBot="1" x14ac:dyDescent="0.4">
      <c r="A1623" s="66"/>
      <c r="B1623" s="23" t="s">
        <v>105</v>
      </c>
      <c r="C1623" s="23">
        <f>SUM(C1618:C1622)</f>
        <v>32</v>
      </c>
      <c r="D1623" s="24">
        <v>1</v>
      </c>
      <c r="E1623" s="2"/>
    </row>
    <row r="1624" spans="1:5" x14ac:dyDescent="0.35">
      <c r="A1624" s="64" t="s">
        <v>198</v>
      </c>
      <c r="B1624" s="37" t="s">
        <v>3</v>
      </c>
      <c r="C1624" s="37">
        <v>9</v>
      </c>
      <c r="D1624" s="38">
        <v>0.75</v>
      </c>
    </row>
    <row r="1625" spans="1:5" x14ac:dyDescent="0.35">
      <c r="A1625" s="65"/>
      <c r="B1625" s="15" t="s">
        <v>11</v>
      </c>
      <c r="C1625" s="15">
        <v>1</v>
      </c>
      <c r="D1625" s="16">
        <v>8.3299999999999999E-2</v>
      </c>
    </row>
    <row r="1626" spans="1:5" x14ac:dyDescent="0.35">
      <c r="A1626" s="65"/>
      <c r="B1626" s="15" t="s">
        <v>7</v>
      </c>
      <c r="C1626" s="15">
        <v>1</v>
      </c>
      <c r="D1626" s="16">
        <v>8.3299999999999999E-2</v>
      </c>
    </row>
    <row r="1627" spans="1:5" x14ac:dyDescent="0.35">
      <c r="A1627" s="65"/>
      <c r="B1627" t="s">
        <v>6</v>
      </c>
      <c r="C1627">
        <v>1</v>
      </c>
      <c r="D1627" s="1">
        <v>8.3299999999999999E-2</v>
      </c>
    </row>
    <row r="1628" spans="1:5" ht="15" thickBot="1" x14ac:dyDescent="0.4">
      <c r="A1628" s="66"/>
      <c r="B1628" s="23" t="s">
        <v>105</v>
      </c>
      <c r="C1628" s="23">
        <f>SUM(C1624:C1627)</f>
        <v>12</v>
      </c>
      <c r="D1628" s="24">
        <v>1</v>
      </c>
      <c r="E1628" s="2"/>
    </row>
    <row r="1629" spans="1:5" x14ac:dyDescent="0.35">
      <c r="A1629" s="69" t="s">
        <v>199</v>
      </c>
      <c r="B1629" s="32" t="s">
        <v>3</v>
      </c>
      <c r="C1629" s="32">
        <v>10</v>
      </c>
      <c r="D1629" s="39">
        <v>0.5</v>
      </c>
    </row>
    <row r="1630" spans="1:5" x14ac:dyDescent="0.35">
      <c r="A1630" s="70"/>
      <c r="B1630" s="35" t="s">
        <v>5</v>
      </c>
      <c r="C1630" s="35">
        <v>6</v>
      </c>
      <c r="D1630" s="40">
        <v>0.3</v>
      </c>
    </row>
    <row r="1631" spans="1:5" x14ac:dyDescent="0.35">
      <c r="A1631" s="70"/>
      <c r="B1631" s="35" t="s">
        <v>23</v>
      </c>
      <c r="C1631" s="35">
        <v>1</v>
      </c>
      <c r="D1631" s="40">
        <v>0.05</v>
      </c>
    </row>
    <row r="1632" spans="1:5" x14ac:dyDescent="0.35">
      <c r="A1632" s="70"/>
      <c r="B1632" t="s">
        <v>26</v>
      </c>
      <c r="C1632">
        <v>1</v>
      </c>
      <c r="D1632" s="30">
        <v>0.05</v>
      </c>
    </row>
    <row r="1633" spans="1:5" x14ac:dyDescent="0.35">
      <c r="A1633" s="70"/>
      <c r="B1633" t="s">
        <v>11</v>
      </c>
      <c r="C1633">
        <v>1</v>
      </c>
      <c r="D1633" s="30">
        <v>0.05</v>
      </c>
    </row>
    <row r="1634" spans="1:5" x14ac:dyDescent="0.35">
      <c r="A1634" s="70"/>
      <c r="B1634" t="s">
        <v>6</v>
      </c>
      <c r="C1634">
        <v>1</v>
      </c>
      <c r="D1634" s="30">
        <v>0.05</v>
      </c>
    </row>
    <row r="1635" spans="1:5" ht="15" thickBot="1" x14ac:dyDescent="0.4">
      <c r="A1635" s="71"/>
      <c r="B1635" s="23" t="s">
        <v>105</v>
      </c>
      <c r="C1635" s="23">
        <f>SUM(C1629:C1634)</f>
        <v>20</v>
      </c>
      <c r="D1635" s="24">
        <v>1</v>
      </c>
      <c r="E1635" s="2"/>
    </row>
    <row r="1636" spans="1:5" x14ac:dyDescent="0.35">
      <c r="A1636" s="64" t="s">
        <v>200</v>
      </c>
      <c r="B1636" s="37" t="s">
        <v>7</v>
      </c>
      <c r="C1636" s="37">
        <v>13</v>
      </c>
      <c r="D1636" s="38">
        <v>0.39389999999999997</v>
      </c>
    </row>
    <row r="1637" spans="1:5" x14ac:dyDescent="0.35">
      <c r="A1637" s="65"/>
      <c r="B1637" s="15" t="s">
        <v>3</v>
      </c>
      <c r="C1637" s="15">
        <v>10</v>
      </c>
      <c r="D1637" s="16">
        <v>0.30299999999999999</v>
      </c>
    </row>
    <row r="1638" spans="1:5" x14ac:dyDescent="0.35">
      <c r="A1638" s="65"/>
      <c r="B1638" s="15" t="s">
        <v>6</v>
      </c>
      <c r="C1638" s="15">
        <v>3</v>
      </c>
      <c r="D1638" s="16">
        <v>9.0899999999999995E-2</v>
      </c>
    </row>
    <row r="1639" spans="1:5" x14ac:dyDescent="0.35">
      <c r="A1639" s="65"/>
      <c r="B1639" t="s">
        <v>5</v>
      </c>
      <c r="C1639">
        <v>2</v>
      </c>
      <c r="D1639" s="1">
        <v>6.0600000000000001E-2</v>
      </c>
    </row>
    <row r="1640" spans="1:5" x14ac:dyDescent="0.35">
      <c r="A1640" s="65"/>
      <c r="B1640" t="s">
        <v>11</v>
      </c>
      <c r="C1640">
        <v>2</v>
      </c>
      <c r="D1640" s="1">
        <v>6.0600000000000001E-2</v>
      </c>
    </row>
    <row r="1641" spans="1:5" x14ac:dyDescent="0.35">
      <c r="A1641" s="65"/>
      <c r="B1641" t="s">
        <v>9</v>
      </c>
      <c r="C1641">
        <v>1</v>
      </c>
      <c r="D1641" s="1">
        <v>3.0300000000000001E-2</v>
      </c>
    </row>
    <row r="1642" spans="1:5" x14ac:dyDescent="0.35">
      <c r="A1642" s="65"/>
      <c r="B1642" t="s">
        <v>25</v>
      </c>
      <c r="C1642">
        <v>1</v>
      </c>
      <c r="D1642" s="1">
        <v>3.0300000000000001E-2</v>
      </c>
    </row>
    <row r="1643" spans="1:5" x14ac:dyDescent="0.35">
      <c r="A1643" s="65"/>
      <c r="B1643" t="s">
        <v>113</v>
      </c>
      <c r="C1643">
        <v>1</v>
      </c>
      <c r="D1643" s="1">
        <v>3.0300000000000001E-2</v>
      </c>
    </row>
    <row r="1644" spans="1:5" ht="15" thickBot="1" x14ac:dyDescent="0.4">
      <c r="A1644" s="66"/>
      <c r="B1644" s="23" t="s">
        <v>105</v>
      </c>
      <c r="C1644" s="23">
        <f>SUM(C1636:C1643)</f>
        <v>33</v>
      </c>
      <c r="D1644" s="24">
        <v>1</v>
      </c>
      <c r="E1644" s="2"/>
    </row>
    <row r="1645" spans="1:5" x14ac:dyDescent="0.35">
      <c r="A1645" s="64" t="s">
        <v>201</v>
      </c>
      <c r="B1645" s="29" t="s">
        <v>7</v>
      </c>
      <c r="C1645" s="29">
        <v>5</v>
      </c>
      <c r="D1645" s="41">
        <v>0.35709999999999997</v>
      </c>
    </row>
    <row r="1646" spans="1:5" x14ac:dyDescent="0.35">
      <c r="A1646" s="65"/>
      <c r="B1646" t="s">
        <v>6</v>
      </c>
      <c r="C1646">
        <v>2</v>
      </c>
      <c r="D1646" s="1">
        <v>0.1429</v>
      </c>
    </row>
    <row r="1647" spans="1:5" x14ac:dyDescent="0.35">
      <c r="A1647" s="65"/>
      <c r="B1647" t="s">
        <v>3</v>
      </c>
      <c r="C1647">
        <v>2</v>
      </c>
      <c r="D1647" s="1">
        <v>0.1429</v>
      </c>
    </row>
    <row r="1648" spans="1:5" x14ac:dyDescent="0.35">
      <c r="A1648" s="65"/>
      <c r="B1648" t="s">
        <v>11</v>
      </c>
      <c r="C1648">
        <v>1</v>
      </c>
      <c r="D1648" s="1">
        <v>7.1400000000000005E-2</v>
      </c>
    </row>
    <row r="1649" spans="1:5" x14ac:dyDescent="0.35">
      <c r="A1649" s="65"/>
      <c r="B1649" t="s">
        <v>5</v>
      </c>
      <c r="C1649">
        <v>1</v>
      </c>
      <c r="D1649" s="1">
        <v>7.1400000000000005E-2</v>
      </c>
    </row>
    <row r="1650" spans="1:5" x14ac:dyDescent="0.35">
      <c r="A1650" s="65"/>
      <c r="B1650" t="s">
        <v>113</v>
      </c>
      <c r="C1650">
        <v>1</v>
      </c>
      <c r="D1650" s="1">
        <v>7.1400000000000005E-2</v>
      </c>
    </row>
    <row r="1651" spans="1:5" x14ac:dyDescent="0.35">
      <c r="A1651" s="65"/>
      <c r="B1651" t="s">
        <v>9</v>
      </c>
      <c r="C1651">
        <v>1</v>
      </c>
      <c r="D1651" s="1">
        <v>7.1400000000000005E-2</v>
      </c>
    </row>
    <row r="1652" spans="1:5" x14ac:dyDescent="0.35">
      <c r="A1652" s="65"/>
      <c r="B1652" t="s">
        <v>25</v>
      </c>
      <c r="C1652">
        <v>1</v>
      </c>
      <c r="D1652" s="1">
        <v>7.1400000000000005E-2</v>
      </c>
    </row>
    <row r="1653" spans="1:5" ht="15" thickBot="1" x14ac:dyDescent="0.4">
      <c r="A1653" s="66"/>
      <c r="B1653" s="23" t="s">
        <v>105</v>
      </c>
      <c r="C1653" s="23">
        <f>SUM(C1645:C1652)</f>
        <v>14</v>
      </c>
      <c r="D1653" s="24">
        <v>1</v>
      </c>
      <c r="E1653" s="2"/>
    </row>
    <row r="1654" spans="1:5" x14ac:dyDescent="0.35">
      <c r="A1654" s="84" t="s">
        <v>202</v>
      </c>
      <c r="B1654" s="37" t="s">
        <v>6</v>
      </c>
      <c r="C1654" s="37">
        <v>1</v>
      </c>
      <c r="D1654" s="43">
        <v>0.5</v>
      </c>
    </row>
    <row r="1655" spans="1:5" x14ac:dyDescent="0.35">
      <c r="A1655" s="72"/>
      <c r="B1655" t="s">
        <v>33</v>
      </c>
      <c r="C1655">
        <v>1</v>
      </c>
      <c r="D1655" s="30">
        <v>0.5</v>
      </c>
    </row>
    <row r="1656" spans="1:5" ht="15" thickBot="1" x14ac:dyDescent="0.4">
      <c r="A1656" s="73"/>
      <c r="B1656" s="23" t="s">
        <v>105</v>
      </c>
      <c r="C1656" s="23">
        <v>2</v>
      </c>
      <c r="D1656" s="24">
        <v>1</v>
      </c>
      <c r="E1656" s="2"/>
    </row>
    <row r="1657" spans="1:5" x14ac:dyDescent="0.35">
      <c r="A1657" s="64" t="s">
        <v>203</v>
      </c>
      <c r="B1657" s="37" t="s">
        <v>3</v>
      </c>
      <c r="C1657" s="37">
        <v>18</v>
      </c>
      <c r="D1657" s="38">
        <v>0.78259999999999996</v>
      </c>
    </row>
    <row r="1658" spans="1:5" x14ac:dyDescent="0.35">
      <c r="A1658" s="65"/>
      <c r="B1658" s="15" t="s">
        <v>5</v>
      </c>
      <c r="C1658" s="15">
        <v>2</v>
      </c>
      <c r="D1658" s="16">
        <v>8.6999999999999994E-2</v>
      </c>
    </row>
    <row r="1659" spans="1:5" x14ac:dyDescent="0.35">
      <c r="A1659" s="65"/>
      <c r="B1659" s="15" t="s">
        <v>32</v>
      </c>
      <c r="C1659" s="15">
        <v>1</v>
      </c>
      <c r="D1659" s="16">
        <v>4.3499999999999997E-2</v>
      </c>
    </row>
    <row r="1660" spans="1:5" x14ac:dyDescent="0.35">
      <c r="A1660" s="65"/>
      <c r="B1660" t="s">
        <v>8</v>
      </c>
      <c r="C1660">
        <v>1</v>
      </c>
      <c r="D1660" s="1">
        <v>4.3499999999999997E-2</v>
      </c>
    </row>
    <row r="1661" spans="1:5" x14ac:dyDescent="0.35">
      <c r="A1661" s="65"/>
      <c r="B1661" t="s">
        <v>7</v>
      </c>
      <c r="C1661">
        <v>1</v>
      </c>
      <c r="D1661" s="1">
        <v>4.3499999999999997E-2</v>
      </c>
    </row>
    <row r="1662" spans="1:5" ht="15" thickBot="1" x14ac:dyDescent="0.4">
      <c r="A1662" s="66"/>
      <c r="B1662" s="23" t="s">
        <v>105</v>
      </c>
      <c r="C1662" s="23">
        <f>SUM(C1657:C1661)</f>
        <v>23</v>
      </c>
      <c r="D1662" s="24">
        <v>1</v>
      </c>
      <c r="E1662" s="2"/>
    </row>
    <row r="1663" spans="1:5" x14ac:dyDescent="0.35">
      <c r="A1663" s="69" t="s">
        <v>204</v>
      </c>
      <c r="B1663" s="37" t="s">
        <v>3</v>
      </c>
      <c r="C1663" s="37">
        <v>54</v>
      </c>
      <c r="D1663" s="38">
        <v>0.56840000000000002</v>
      </c>
    </row>
    <row r="1664" spans="1:5" x14ac:dyDescent="0.35">
      <c r="A1664" s="70"/>
      <c r="B1664" s="15" t="s">
        <v>4</v>
      </c>
      <c r="C1664" s="15">
        <v>22</v>
      </c>
      <c r="D1664" s="16">
        <v>0.2316</v>
      </c>
    </row>
    <row r="1665" spans="1:5" x14ac:dyDescent="0.35">
      <c r="A1665" s="70"/>
      <c r="B1665" s="15" t="s">
        <v>40</v>
      </c>
      <c r="C1665" s="15">
        <v>10</v>
      </c>
      <c r="D1665" s="16">
        <v>0.1053</v>
      </c>
    </row>
    <row r="1666" spans="1:5" x14ac:dyDescent="0.35">
      <c r="A1666" s="70"/>
      <c r="B1666" t="s">
        <v>5</v>
      </c>
      <c r="C1666">
        <v>6</v>
      </c>
      <c r="D1666" s="1">
        <v>6.3200000000000006E-2</v>
      </c>
    </row>
    <row r="1667" spans="1:5" x14ac:dyDescent="0.35">
      <c r="A1667" s="70"/>
      <c r="B1667" t="s">
        <v>7</v>
      </c>
      <c r="C1667">
        <v>2</v>
      </c>
      <c r="D1667" s="1">
        <v>2.1100000000000001E-2</v>
      </c>
    </row>
    <row r="1668" spans="1:5" x14ac:dyDescent="0.35">
      <c r="A1668" s="70"/>
      <c r="B1668" t="s">
        <v>8</v>
      </c>
      <c r="C1668">
        <v>1</v>
      </c>
      <c r="D1668" s="1">
        <v>1.0500000000000001E-2</v>
      </c>
    </row>
    <row r="1669" spans="1:5" ht="15" thickBot="1" x14ac:dyDescent="0.4">
      <c r="A1669" s="71"/>
      <c r="B1669" s="23" t="s">
        <v>105</v>
      </c>
      <c r="C1669" s="23">
        <f>SUM(C1663:C1668)</f>
        <v>95</v>
      </c>
      <c r="D1669" s="24">
        <v>1</v>
      </c>
      <c r="E1669" s="2"/>
    </row>
    <row r="1670" spans="1:5" x14ac:dyDescent="0.35">
      <c r="A1670" s="69" t="s">
        <v>205</v>
      </c>
      <c r="B1670" s="32" t="s">
        <v>113</v>
      </c>
      <c r="C1670" s="32">
        <v>3</v>
      </c>
      <c r="D1670" s="39">
        <v>0.3</v>
      </c>
    </row>
    <row r="1671" spans="1:5" x14ac:dyDescent="0.35">
      <c r="A1671" s="70"/>
      <c r="B1671" s="35" t="s">
        <v>3</v>
      </c>
      <c r="C1671" s="35">
        <v>3</v>
      </c>
      <c r="D1671" s="40">
        <v>0.3</v>
      </c>
    </row>
    <row r="1672" spans="1:5" x14ac:dyDescent="0.35">
      <c r="A1672" s="70"/>
      <c r="B1672" s="35" t="s">
        <v>18</v>
      </c>
      <c r="C1672" s="35">
        <v>2</v>
      </c>
      <c r="D1672" s="40">
        <v>0.2</v>
      </c>
    </row>
    <row r="1673" spans="1:5" x14ac:dyDescent="0.35">
      <c r="A1673" s="70"/>
      <c r="B1673" t="s">
        <v>6</v>
      </c>
      <c r="C1673">
        <v>1</v>
      </c>
      <c r="D1673" s="30">
        <v>0.1</v>
      </c>
    </row>
    <row r="1674" spans="1:5" x14ac:dyDescent="0.35">
      <c r="A1674" s="70"/>
      <c r="B1674" t="s">
        <v>61</v>
      </c>
      <c r="C1674">
        <v>1</v>
      </c>
      <c r="D1674" s="30">
        <v>0.1</v>
      </c>
    </row>
    <row r="1675" spans="1:5" ht="15" thickBot="1" x14ac:dyDescent="0.4">
      <c r="A1675" s="71"/>
      <c r="B1675" s="23" t="s">
        <v>105</v>
      </c>
      <c r="C1675" s="23">
        <f>SUM(C1670:C1674)</f>
        <v>10</v>
      </c>
      <c r="D1675" s="24">
        <v>1</v>
      </c>
      <c r="E1675" s="2"/>
    </row>
    <row r="1676" spans="1:5" x14ac:dyDescent="0.35">
      <c r="A1676" s="64" t="s">
        <v>206</v>
      </c>
      <c r="B1676" s="37" t="s">
        <v>8</v>
      </c>
      <c r="C1676" s="37">
        <v>51</v>
      </c>
      <c r="D1676" s="38">
        <v>3.4200000000000001E-2</v>
      </c>
    </row>
    <row r="1677" spans="1:5" x14ac:dyDescent="0.35">
      <c r="A1677" s="65"/>
      <c r="B1677" s="15" t="s">
        <v>10</v>
      </c>
      <c r="C1677" s="15">
        <v>34</v>
      </c>
      <c r="D1677" s="16">
        <v>2.2800000000000001E-2</v>
      </c>
    </row>
    <row r="1678" spans="1:5" x14ac:dyDescent="0.35">
      <c r="A1678" s="65"/>
      <c r="B1678" s="15" t="s">
        <v>7</v>
      </c>
      <c r="C1678" s="15">
        <v>11</v>
      </c>
      <c r="D1678" s="44" t="s">
        <v>17</v>
      </c>
    </row>
    <row r="1679" spans="1:5" x14ac:dyDescent="0.35">
      <c r="A1679" s="65"/>
      <c r="B1679" t="s">
        <v>22</v>
      </c>
      <c r="C1679">
        <v>10</v>
      </c>
      <c r="D1679" s="20" t="s">
        <v>17</v>
      </c>
    </row>
    <row r="1680" spans="1:5" x14ac:dyDescent="0.35">
      <c r="A1680" s="65"/>
      <c r="B1680" t="s">
        <v>13</v>
      </c>
      <c r="C1680">
        <v>10</v>
      </c>
      <c r="D1680" s="20" t="s">
        <v>17</v>
      </c>
    </row>
    <row r="1681" spans="1:5" x14ac:dyDescent="0.35">
      <c r="A1681" s="65"/>
      <c r="B1681" t="s">
        <v>18</v>
      </c>
      <c r="C1681">
        <v>10</v>
      </c>
      <c r="D1681" s="20" t="s">
        <v>17</v>
      </c>
    </row>
    <row r="1682" spans="1:5" x14ac:dyDescent="0.35">
      <c r="A1682" s="65"/>
      <c r="B1682" t="s">
        <v>11</v>
      </c>
      <c r="C1682">
        <v>9</v>
      </c>
      <c r="D1682" s="20" t="s">
        <v>17</v>
      </c>
    </row>
    <row r="1683" spans="1:5" x14ac:dyDescent="0.35">
      <c r="A1683" s="65"/>
      <c r="B1683" t="s">
        <v>65</v>
      </c>
      <c r="C1683">
        <v>5</v>
      </c>
      <c r="D1683" s="20" t="s">
        <v>17</v>
      </c>
    </row>
    <row r="1684" spans="1:5" x14ac:dyDescent="0.35">
      <c r="A1684" s="65"/>
      <c r="B1684" t="s">
        <v>6</v>
      </c>
      <c r="C1684">
        <v>5</v>
      </c>
      <c r="D1684" s="20" t="s">
        <v>17</v>
      </c>
    </row>
    <row r="1685" spans="1:5" x14ac:dyDescent="0.35">
      <c r="A1685" s="65"/>
      <c r="B1685" t="s">
        <v>39</v>
      </c>
      <c r="C1685">
        <v>4</v>
      </c>
      <c r="D1685" s="20" t="s">
        <v>17</v>
      </c>
    </row>
    <row r="1686" spans="1:5" x14ac:dyDescent="0.35">
      <c r="A1686" s="65"/>
      <c r="B1686" t="s">
        <v>53</v>
      </c>
      <c r="C1686">
        <v>4</v>
      </c>
      <c r="D1686" s="20" t="s">
        <v>17</v>
      </c>
    </row>
    <row r="1687" spans="1:5" x14ac:dyDescent="0.35">
      <c r="A1687" s="65"/>
      <c r="B1687" t="s">
        <v>9</v>
      </c>
      <c r="C1687">
        <v>4</v>
      </c>
      <c r="D1687" s="20" t="s">
        <v>17</v>
      </c>
    </row>
    <row r="1688" spans="1:5" x14ac:dyDescent="0.35">
      <c r="A1688" s="65"/>
      <c r="B1688" t="s">
        <v>38</v>
      </c>
      <c r="C1688">
        <v>2</v>
      </c>
      <c r="D1688" s="20" t="s">
        <v>17</v>
      </c>
    </row>
    <row r="1689" spans="1:5" x14ac:dyDescent="0.35">
      <c r="A1689" s="65"/>
      <c r="B1689" t="s">
        <v>36</v>
      </c>
      <c r="C1689">
        <v>1</v>
      </c>
      <c r="D1689" s="20" t="s">
        <v>17</v>
      </c>
    </row>
    <row r="1690" spans="1:5" x14ac:dyDescent="0.35">
      <c r="A1690" s="65"/>
      <c r="B1690" t="s">
        <v>41</v>
      </c>
      <c r="C1690">
        <v>1</v>
      </c>
      <c r="D1690" s="20" t="s">
        <v>17</v>
      </c>
    </row>
    <row r="1691" spans="1:5" x14ac:dyDescent="0.35">
      <c r="A1691" s="65"/>
      <c r="B1691" t="s">
        <v>26</v>
      </c>
      <c r="C1691">
        <v>1</v>
      </c>
      <c r="D1691" s="20" t="s">
        <v>17</v>
      </c>
    </row>
    <row r="1692" spans="1:5" x14ac:dyDescent="0.35">
      <c r="A1692" s="65"/>
      <c r="B1692" t="s">
        <v>43</v>
      </c>
      <c r="C1692">
        <v>1</v>
      </c>
      <c r="D1692" s="20" t="s">
        <v>17</v>
      </c>
    </row>
    <row r="1693" spans="1:5" ht="15" thickBot="1" x14ac:dyDescent="0.4">
      <c r="A1693" s="66"/>
      <c r="B1693" s="23" t="s">
        <v>105</v>
      </c>
      <c r="C1693" s="23">
        <f>SUM(C1676:C1692)</f>
        <v>163</v>
      </c>
      <c r="D1693" s="24">
        <v>1</v>
      </c>
      <c r="E1693" s="2"/>
    </row>
    <row r="1694" spans="1:5" x14ac:dyDescent="0.35">
      <c r="A1694" s="82" t="s">
        <v>207</v>
      </c>
      <c r="B1694" s="37" t="s">
        <v>5</v>
      </c>
      <c r="C1694" s="37">
        <v>1</v>
      </c>
      <c r="D1694" s="43">
        <v>1</v>
      </c>
    </row>
    <row r="1695" spans="1:5" ht="15" thickBot="1" x14ac:dyDescent="0.4">
      <c r="A1695" s="83"/>
      <c r="B1695" s="23" t="s">
        <v>105</v>
      </c>
      <c r="C1695" s="23">
        <v>1</v>
      </c>
      <c r="D1695" s="24">
        <v>1</v>
      </c>
      <c r="E1695" s="2"/>
    </row>
    <row r="1696" spans="1:5" x14ac:dyDescent="0.35">
      <c r="A1696" s="79" t="s">
        <v>208</v>
      </c>
      <c r="B1696" s="32" t="s">
        <v>3</v>
      </c>
      <c r="C1696" s="32">
        <v>1</v>
      </c>
      <c r="D1696" s="39">
        <v>1</v>
      </c>
    </row>
    <row r="1697" spans="1:5" ht="15" thickBot="1" x14ac:dyDescent="0.4">
      <c r="A1697" s="80"/>
      <c r="B1697" s="23" t="s">
        <v>105</v>
      </c>
      <c r="C1697" s="23">
        <v>1</v>
      </c>
      <c r="D1697" s="24">
        <v>1</v>
      </c>
      <c r="E1697" s="2"/>
    </row>
    <row r="1698" spans="1:5" x14ac:dyDescent="0.35">
      <c r="A1698" s="64" t="s">
        <v>209</v>
      </c>
      <c r="B1698" s="32" t="s">
        <v>3</v>
      </c>
      <c r="C1698" s="32">
        <v>16</v>
      </c>
      <c r="D1698" s="33">
        <v>0.61539999999999995</v>
      </c>
    </row>
    <row r="1699" spans="1:5" x14ac:dyDescent="0.35">
      <c r="A1699" s="65"/>
      <c r="B1699" s="35" t="s">
        <v>4</v>
      </c>
      <c r="C1699" s="35">
        <v>5</v>
      </c>
      <c r="D1699" s="36">
        <v>0.1923</v>
      </c>
    </row>
    <row r="1700" spans="1:5" x14ac:dyDescent="0.35">
      <c r="A1700" s="65"/>
      <c r="B1700" s="35" t="s">
        <v>35</v>
      </c>
      <c r="C1700" s="35">
        <v>3</v>
      </c>
      <c r="D1700" s="36">
        <v>0.1154</v>
      </c>
    </row>
    <row r="1701" spans="1:5" x14ac:dyDescent="0.35">
      <c r="A1701" s="65"/>
      <c r="B1701" t="s">
        <v>11</v>
      </c>
      <c r="C1701">
        <v>1</v>
      </c>
      <c r="D1701" s="1">
        <v>3.85E-2</v>
      </c>
    </row>
    <row r="1702" spans="1:5" x14ac:dyDescent="0.35">
      <c r="A1702" s="65"/>
      <c r="B1702" t="s">
        <v>5</v>
      </c>
      <c r="C1702">
        <v>1</v>
      </c>
      <c r="D1702" s="1">
        <v>3.85E-2</v>
      </c>
    </row>
    <row r="1703" spans="1:5" ht="15" thickBot="1" x14ac:dyDescent="0.4">
      <c r="A1703" s="66"/>
      <c r="B1703" s="23" t="s">
        <v>105</v>
      </c>
      <c r="C1703" s="23">
        <f>SUM(C1698:C1702)</f>
        <v>26</v>
      </c>
      <c r="D1703" s="24">
        <v>1</v>
      </c>
      <c r="E1703" s="2"/>
    </row>
    <row r="1704" spans="1:5" x14ac:dyDescent="0.35">
      <c r="A1704" s="65" t="s">
        <v>210</v>
      </c>
      <c r="B1704" s="32" t="s">
        <v>3</v>
      </c>
      <c r="C1704" s="32">
        <v>74</v>
      </c>
      <c r="D1704" s="33">
        <v>0.29480000000000001</v>
      </c>
    </row>
    <row r="1705" spans="1:5" x14ac:dyDescent="0.35">
      <c r="A1705" s="65"/>
      <c r="B1705" s="35" t="s">
        <v>4</v>
      </c>
      <c r="C1705" s="35">
        <v>58</v>
      </c>
      <c r="D1705" s="36">
        <v>0.2311</v>
      </c>
    </row>
    <row r="1706" spans="1:5" x14ac:dyDescent="0.35">
      <c r="A1706" s="65"/>
      <c r="B1706" s="35" t="s">
        <v>5</v>
      </c>
      <c r="C1706" s="35">
        <v>55</v>
      </c>
      <c r="D1706" s="36">
        <v>0.21909999999999999</v>
      </c>
    </row>
    <row r="1707" spans="1:5" x14ac:dyDescent="0.35">
      <c r="A1707" s="65"/>
      <c r="B1707" t="s">
        <v>9</v>
      </c>
      <c r="C1707">
        <v>18</v>
      </c>
      <c r="D1707" s="1">
        <v>7.17E-2</v>
      </c>
    </row>
    <row r="1708" spans="1:5" x14ac:dyDescent="0.35">
      <c r="A1708" s="65"/>
      <c r="B1708" t="s">
        <v>109</v>
      </c>
      <c r="C1708">
        <v>13</v>
      </c>
      <c r="D1708" s="1">
        <v>5.1799999999999999E-2</v>
      </c>
    </row>
    <row r="1709" spans="1:5" x14ac:dyDescent="0.35">
      <c r="A1709" s="65"/>
      <c r="B1709" t="s">
        <v>11</v>
      </c>
      <c r="C1709">
        <v>12</v>
      </c>
      <c r="D1709" s="1">
        <v>4.7800000000000002E-2</v>
      </c>
    </row>
    <row r="1710" spans="1:5" x14ac:dyDescent="0.35">
      <c r="A1710" s="65"/>
      <c r="B1710" t="s">
        <v>8</v>
      </c>
      <c r="C1710">
        <v>6</v>
      </c>
      <c r="D1710" s="1">
        <v>2.3900000000000001E-2</v>
      </c>
    </row>
    <row r="1711" spans="1:5" x14ac:dyDescent="0.35">
      <c r="A1711" s="65"/>
      <c r="B1711" t="s">
        <v>36</v>
      </c>
      <c r="C1711">
        <v>4</v>
      </c>
      <c r="D1711" s="1">
        <v>1.5900000000000001E-2</v>
      </c>
    </row>
    <row r="1712" spans="1:5" x14ac:dyDescent="0.35">
      <c r="A1712" s="65"/>
      <c r="B1712" t="s">
        <v>10</v>
      </c>
      <c r="C1712">
        <v>2</v>
      </c>
      <c r="D1712" s="20" t="s">
        <v>17</v>
      </c>
    </row>
    <row r="1713" spans="1:5" x14ac:dyDescent="0.35">
      <c r="A1713" s="65"/>
      <c r="B1713" t="s">
        <v>6</v>
      </c>
      <c r="C1713">
        <v>2</v>
      </c>
      <c r="D1713" s="20" t="s">
        <v>17</v>
      </c>
    </row>
    <row r="1714" spans="1:5" x14ac:dyDescent="0.35">
      <c r="A1714" s="65"/>
      <c r="B1714" t="s">
        <v>23</v>
      </c>
      <c r="C1714">
        <v>2</v>
      </c>
      <c r="D1714" s="20" t="s">
        <v>17</v>
      </c>
    </row>
    <row r="1715" spans="1:5" x14ac:dyDescent="0.35">
      <c r="A1715" s="65"/>
      <c r="B1715" t="s">
        <v>26</v>
      </c>
      <c r="C1715">
        <v>2</v>
      </c>
      <c r="D1715" s="20" t="s">
        <v>17</v>
      </c>
    </row>
    <row r="1716" spans="1:5" x14ac:dyDescent="0.35">
      <c r="A1716" s="65"/>
      <c r="B1716" t="s">
        <v>13</v>
      </c>
      <c r="C1716">
        <v>1</v>
      </c>
      <c r="D1716" s="20" t="s">
        <v>17</v>
      </c>
    </row>
    <row r="1717" spans="1:5" x14ac:dyDescent="0.35">
      <c r="A1717" s="65"/>
      <c r="B1717" t="s">
        <v>7</v>
      </c>
      <c r="C1717">
        <v>1</v>
      </c>
      <c r="D1717" s="20" t="s">
        <v>17</v>
      </c>
    </row>
    <row r="1718" spans="1:5" x14ac:dyDescent="0.35">
      <c r="A1718" s="65"/>
      <c r="B1718" t="s">
        <v>24</v>
      </c>
      <c r="C1718">
        <v>1</v>
      </c>
      <c r="D1718" s="20" t="s">
        <v>17</v>
      </c>
    </row>
    <row r="1719" spans="1:5" ht="15" thickBot="1" x14ac:dyDescent="0.4">
      <c r="A1719" s="66"/>
      <c r="B1719" s="23" t="s">
        <v>105</v>
      </c>
      <c r="C1719" s="23">
        <f>SUM(C1704:C1718)</f>
        <v>251</v>
      </c>
      <c r="D1719" s="24">
        <v>1</v>
      </c>
      <c r="E1719" s="2"/>
    </row>
    <row r="1720" spans="1:5" x14ac:dyDescent="0.35">
      <c r="A1720" s="64" t="s">
        <v>211</v>
      </c>
      <c r="B1720" s="37" t="s">
        <v>5</v>
      </c>
      <c r="C1720" s="37">
        <v>1</v>
      </c>
      <c r="D1720" s="38">
        <v>0.33329999999999999</v>
      </c>
    </row>
    <row r="1721" spans="1:5" x14ac:dyDescent="0.35">
      <c r="A1721" s="65"/>
      <c r="B1721" s="15" t="s">
        <v>3</v>
      </c>
      <c r="C1721" s="15">
        <v>1</v>
      </c>
      <c r="D1721" s="17">
        <v>0.33329999999999999</v>
      </c>
    </row>
    <row r="1722" spans="1:5" x14ac:dyDescent="0.35">
      <c r="A1722" s="65"/>
      <c r="B1722" s="15" t="s">
        <v>11</v>
      </c>
      <c r="C1722" s="15">
        <v>1</v>
      </c>
      <c r="D1722" s="16">
        <v>0.33329999999999999</v>
      </c>
    </row>
    <row r="1723" spans="1:5" ht="15" thickBot="1" x14ac:dyDescent="0.4">
      <c r="A1723" s="66"/>
      <c r="B1723" s="23" t="s">
        <v>105</v>
      </c>
      <c r="C1723" s="23">
        <v>3</v>
      </c>
      <c r="D1723" s="24">
        <v>1</v>
      </c>
      <c r="E1723" s="2"/>
    </row>
    <row r="1724" spans="1:5" x14ac:dyDescent="0.35">
      <c r="A1724" s="64" t="s">
        <v>212</v>
      </c>
      <c r="B1724" s="37" t="s">
        <v>3</v>
      </c>
      <c r="C1724" s="37">
        <v>3851</v>
      </c>
      <c r="D1724" s="38">
        <v>0.9345</v>
      </c>
    </row>
    <row r="1725" spans="1:5" x14ac:dyDescent="0.35">
      <c r="A1725" s="65"/>
      <c r="B1725" s="15" t="s">
        <v>4</v>
      </c>
      <c r="C1725" s="15">
        <v>121</v>
      </c>
      <c r="D1725" s="15">
        <v>2.94</v>
      </c>
    </row>
    <row r="1726" spans="1:5" x14ac:dyDescent="0.35">
      <c r="A1726" s="65"/>
      <c r="B1726" s="15" t="s">
        <v>15</v>
      </c>
      <c r="C1726" s="15">
        <v>39</v>
      </c>
      <c r="D1726" s="44" t="s">
        <v>17</v>
      </c>
    </row>
    <row r="1727" spans="1:5" x14ac:dyDescent="0.35">
      <c r="A1727" s="65"/>
      <c r="B1727" t="s">
        <v>41</v>
      </c>
      <c r="C1727">
        <v>22</v>
      </c>
      <c r="D1727" s="20" t="s">
        <v>17</v>
      </c>
    </row>
    <row r="1728" spans="1:5" x14ac:dyDescent="0.35">
      <c r="A1728" s="65"/>
      <c r="B1728" t="s">
        <v>8</v>
      </c>
      <c r="C1728">
        <v>19</v>
      </c>
      <c r="D1728" s="20" t="s">
        <v>17</v>
      </c>
    </row>
    <row r="1729" spans="1:4" x14ac:dyDescent="0.35">
      <c r="A1729" s="65"/>
      <c r="B1729" t="s">
        <v>5</v>
      </c>
      <c r="C1729">
        <v>14</v>
      </c>
      <c r="D1729" s="20" t="s">
        <v>17</v>
      </c>
    </row>
    <row r="1730" spans="1:4" x14ac:dyDescent="0.35">
      <c r="A1730" s="65"/>
      <c r="B1730" t="s">
        <v>22</v>
      </c>
      <c r="C1730">
        <v>14</v>
      </c>
      <c r="D1730" s="20" t="s">
        <v>17</v>
      </c>
    </row>
    <row r="1731" spans="1:4" x14ac:dyDescent="0.35">
      <c r="A1731" s="65"/>
      <c r="B1731" t="s">
        <v>6</v>
      </c>
      <c r="C1731">
        <v>8</v>
      </c>
      <c r="D1731" s="20" t="s">
        <v>17</v>
      </c>
    </row>
    <row r="1732" spans="1:4" x14ac:dyDescent="0.35">
      <c r="A1732" s="65"/>
      <c r="B1732" t="s">
        <v>113</v>
      </c>
      <c r="C1732">
        <v>6</v>
      </c>
      <c r="D1732" s="20" t="s">
        <v>17</v>
      </c>
    </row>
    <row r="1733" spans="1:4" x14ac:dyDescent="0.35">
      <c r="A1733" s="65"/>
      <c r="B1733" t="s">
        <v>26</v>
      </c>
      <c r="C1733">
        <v>5</v>
      </c>
      <c r="D1733" s="20" t="s">
        <v>17</v>
      </c>
    </row>
    <row r="1734" spans="1:4" x14ac:dyDescent="0.35">
      <c r="A1734" s="65"/>
      <c r="B1734" t="s">
        <v>23</v>
      </c>
      <c r="C1734">
        <v>4</v>
      </c>
      <c r="D1734" s="20" t="s">
        <v>17</v>
      </c>
    </row>
    <row r="1735" spans="1:4" x14ac:dyDescent="0.35">
      <c r="A1735" s="65"/>
      <c r="B1735" t="s">
        <v>11</v>
      </c>
      <c r="C1735">
        <v>3</v>
      </c>
      <c r="D1735" s="20" t="s">
        <v>17</v>
      </c>
    </row>
    <row r="1736" spans="1:4" x14ac:dyDescent="0.35">
      <c r="A1736" s="65"/>
      <c r="B1736" t="s">
        <v>40</v>
      </c>
      <c r="C1736">
        <v>3</v>
      </c>
      <c r="D1736" s="20" t="s">
        <v>17</v>
      </c>
    </row>
    <row r="1737" spans="1:4" x14ac:dyDescent="0.35">
      <c r="A1737" s="65"/>
      <c r="B1737" t="s">
        <v>46</v>
      </c>
      <c r="C1737">
        <v>2</v>
      </c>
      <c r="D1737" s="20" t="s">
        <v>17</v>
      </c>
    </row>
    <row r="1738" spans="1:4" x14ac:dyDescent="0.35">
      <c r="A1738" s="65"/>
      <c r="B1738" t="s">
        <v>44</v>
      </c>
      <c r="C1738">
        <v>2</v>
      </c>
      <c r="D1738" s="20" t="s">
        <v>17</v>
      </c>
    </row>
    <row r="1739" spans="1:4" x14ac:dyDescent="0.35">
      <c r="A1739" s="65"/>
      <c r="B1739" t="s">
        <v>16</v>
      </c>
      <c r="C1739">
        <v>2</v>
      </c>
      <c r="D1739" s="20" t="s">
        <v>17</v>
      </c>
    </row>
    <row r="1740" spans="1:4" x14ac:dyDescent="0.35">
      <c r="A1740" s="65"/>
      <c r="B1740" t="s">
        <v>36</v>
      </c>
      <c r="C1740">
        <v>2</v>
      </c>
      <c r="D1740" s="20" t="s">
        <v>17</v>
      </c>
    </row>
    <row r="1741" spans="1:4" x14ac:dyDescent="0.35">
      <c r="A1741" s="65"/>
      <c r="B1741" t="s">
        <v>39</v>
      </c>
      <c r="C1741">
        <v>1</v>
      </c>
      <c r="D1741" s="20" t="s">
        <v>17</v>
      </c>
    </row>
    <row r="1742" spans="1:4" x14ac:dyDescent="0.35">
      <c r="A1742" s="65"/>
      <c r="B1742" t="s">
        <v>7</v>
      </c>
      <c r="C1742">
        <v>1</v>
      </c>
      <c r="D1742" s="20" t="s">
        <v>17</v>
      </c>
    </row>
    <row r="1743" spans="1:4" x14ac:dyDescent="0.35">
      <c r="A1743" s="65"/>
      <c r="B1743" t="s">
        <v>9</v>
      </c>
      <c r="C1743">
        <v>1</v>
      </c>
      <c r="D1743" s="20" t="s">
        <v>17</v>
      </c>
    </row>
    <row r="1744" spans="1:4" x14ac:dyDescent="0.35">
      <c r="A1744" s="65"/>
      <c r="B1744" t="s">
        <v>38</v>
      </c>
      <c r="C1744">
        <v>1</v>
      </c>
      <c r="D1744" s="20" t="s">
        <v>17</v>
      </c>
    </row>
    <row r="1745" spans="1:5" ht="15" thickBot="1" x14ac:dyDescent="0.4">
      <c r="A1745" s="66"/>
      <c r="B1745" s="23" t="s">
        <v>105</v>
      </c>
      <c r="C1745" s="23">
        <f>SUM(C1724:C1744)</f>
        <v>4121</v>
      </c>
      <c r="D1745" s="24">
        <v>1</v>
      </c>
      <c r="E1745" s="2"/>
    </row>
    <row r="1746" spans="1:5" x14ac:dyDescent="0.35">
      <c r="A1746" s="69" t="s">
        <v>213</v>
      </c>
      <c r="B1746" s="37" t="s">
        <v>3</v>
      </c>
      <c r="C1746" s="37">
        <v>2707</v>
      </c>
      <c r="D1746" s="38">
        <v>0.51029999999999998</v>
      </c>
    </row>
    <row r="1747" spans="1:5" x14ac:dyDescent="0.35">
      <c r="A1747" s="70"/>
      <c r="B1747" s="15" t="s">
        <v>5</v>
      </c>
      <c r="C1747" s="15">
        <v>449</v>
      </c>
      <c r="D1747" s="16">
        <v>8.4599999999999995E-2</v>
      </c>
    </row>
    <row r="1748" spans="1:5" x14ac:dyDescent="0.35">
      <c r="A1748" s="70"/>
      <c r="B1748" s="15" t="s">
        <v>4</v>
      </c>
      <c r="C1748" s="15">
        <v>381</v>
      </c>
      <c r="D1748" s="16">
        <v>7.1800000000000003E-2</v>
      </c>
    </row>
    <row r="1749" spans="1:5" x14ac:dyDescent="0.35">
      <c r="A1749" s="70"/>
      <c r="B1749" t="s">
        <v>9</v>
      </c>
      <c r="C1749">
        <v>323</v>
      </c>
      <c r="D1749" s="1">
        <v>6.0900000000000003E-2</v>
      </c>
    </row>
    <row r="1750" spans="1:5" x14ac:dyDescent="0.35">
      <c r="A1750" s="70"/>
      <c r="B1750" t="s">
        <v>10</v>
      </c>
      <c r="C1750">
        <v>296</v>
      </c>
      <c r="D1750" s="1">
        <v>5.5800000000000002E-2</v>
      </c>
    </row>
    <row r="1751" spans="1:5" x14ac:dyDescent="0.35">
      <c r="A1751" s="70"/>
      <c r="B1751" t="s">
        <v>6</v>
      </c>
      <c r="C1751">
        <v>197</v>
      </c>
      <c r="D1751" s="1">
        <v>3.7100000000000001E-2</v>
      </c>
    </row>
    <row r="1752" spans="1:5" x14ac:dyDescent="0.35">
      <c r="A1752" s="70"/>
      <c r="B1752" t="s">
        <v>8</v>
      </c>
      <c r="C1752">
        <v>180</v>
      </c>
      <c r="D1752" s="1">
        <v>3.39E-2</v>
      </c>
    </row>
    <row r="1753" spans="1:5" x14ac:dyDescent="0.35">
      <c r="A1753" s="70"/>
      <c r="B1753" t="s">
        <v>18</v>
      </c>
      <c r="C1753">
        <v>166</v>
      </c>
      <c r="D1753" s="1">
        <v>3.1300000000000001E-2</v>
      </c>
    </row>
    <row r="1754" spans="1:5" x14ac:dyDescent="0.35">
      <c r="A1754" s="70"/>
      <c r="B1754" t="s">
        <v>20</v>
      </c>
      <c r="C1754">
        <v>152</v>
      </c>
      <c r="D1754" s="1">
        <v>2.87E-2</v>
      </c>
    </row>
    <row r="1755" spans="1:5" x14ac:dyDescent="0.35">
      <c r="A1755" s="70"/>
      <c r="B1755" t="s">
        <v>11</v>
      </c>
      <c r="C1755">
        <v>81</v>
      </c>
      <c r="D1755" s="1">
        <v>1.5299999999999999E-2</v>
      </c>
    </row>
    <row r="1756" spans="1:5" x14ac:dyDescent="0.35">
      <c r="A1756" s="70"/>
      <c r="B1756" t="s">
        <v>22</v>
      </c>
      <c r="C1756">
        <v>79</v>
      </c>
      <c r="D1756" s="1">
        <v>1.49E-2</v>
      </c>
    </row>
    <row r="1757" spans="1:5" x14ac:dyDescent="0.35">
      <c r="A1757" s="70"/>
      <c r="B1757" t="s">
        <v>40</v>
      </c>
      <c r="C1757">
        <v>77</v>
      </c>
      <c r="D1757" s="1">
        <v>1.4500000000000001E-2</v>
      </c>
    </row>
    <row r="1758" spans="1:5" x14ac:dyDescent="0.35">
      <c r="A1758" s="70"/>
      <c r="B1758" t="s">
        <v>7</v>
      </c>
      <c r="C1758">
        <v>58</v>
      </c>
      <c r="D1758" s="1">
        <v>1.09E-2</v>
      </c>
    </row>
    <row r="1759" spans="1:5" x14ac:dyDescent="0.35">
      <c r="A1759" s="70"/>
      <c r="B1759" t="s">
        <v>34</v>
      </c>
      <c r="C1759">
        <v>52</v>
      </c>
      <c r="D1759" s="20" t="s">
        <v>17</v>
      </c>
    </row>
    <row r="1760" spans="1:5" x14ac:dyDescent="0.35">
      <c r="A1760" s="70"/>
      <c r="B1760" t="s">
        <v>36</v>
      </c>
      <c r="C1760">
        <v>22</v>
      </c>
      <c r="D1760" s="20" t="s">
        <v>17</v>
      </c>
    </row>
    <row r="1761" spans="1:4" x14ac:dyDescent="0.35">
      <c r="A1761" s="70"/>
      <c r="B1761" t="s">
        <v>37</v>
      </c>
      <c r="C1761">
        <v>13</v>
      </c>
      <c r="D1761" s="20" t="s">
        <v>17</v>
      </c>
    </row>
    <row r="1762" spans="1:4" x14ac:dyDescent="0.35">
      <c r="A1762" s="70"/>
      <c r="B1762" t="s">
        <v>19</v>
      </c>
      <c r="C1762">
        <v>10</v>
      </c>
      <c r="D1762" s="20" t="s">
        <v>17</v>
      </c>
    </row>
    <row r="1763" spans="1:4" x14ac:dyDescent="0.35">
      <c r="A1763" s="70"/>
      <c r="B1763" t="s">
        <v>35</v>
      </c>
      <c r="C1763">
        <v>9</v>
      </c>
      <c r="D1763" s="20" t="s">
        <v>17</v>
      </c>
    </row>
    <row r="1764" spans="1:4" x14ac:dyDescent="0.35">
      <c r="A1764" s="70"/>
      <c r="B1764" t="s">
        <v>29</v>
      </c>
      <c r="C1764">
        <v>9</v>
      </c>
      <c r="D1764" s="20" t="s">
        <v>17</v>
      </c>
    </row>
    <row r="1765" spans="1:4" x14ac:dyDescent="0.35">
      <c r="A1765" s="70"/>
      <c r="B1765" t="s">
        <v>26</v>
      </c>
      <c r="C1765">
        <v>8</v>
      </c>
      <c r="D1765" s="20" t="s">
        <v>17</v>
      </c>
    </row>
    <row r="1766" spans="1:4" x14ac:dyDescent="0.35">
      <c r="A1766" s="70"/>
      <c r="B1766" t="s">
        <v>60</v>
      </c>
      <c r="C1766">
        <v>5</v>
      </c>
      <c r="D1766" s="20" t="s">
        <v>17</v>
      </c>
    </row>
    <row r="1767" spans="1:4" x14ac:dyDescent="0.35">
      <c r="A1767" s="70"/>
      <c r="B1767" t="s">
        <v>113</v>
      </c>
      <c r="C1767">
        <v>5</v>
      </c>
      <c r="D1767" s="20" t="s">
        <v>17</v>
      </c>
    </row>
    <row r="1768" spans="1:4" x14ac:dyDescent="0.35">
      <c r="A1768" s="70"/>
      <c r="B1768" t="s">
        <v>16</v>
      </c>
      <c r="C1768">
        <v>4</v>
      </c>
      <c r="D1768" s="20" t="s">
        <v>17</v>
      </c>
    </row>
    <row r="1769" spans="1:4" x14ac:dyDescent="0.35">
      <c r="A1769" s="70"/>
      <c r="B1769" t="s">
        <v>45</v>
      </c>
      <c r="C1769">
        <v>4</v>
      </c>
      <c r="D1769" s="20" t="s">
        <v>17</v>
      </c>
    </row>
    <row r="1770" spans="1:4" x14ac:dyDescent="0.35">
      <c r="A1770" s="70"/>
      <c r="B1770" t="s">
        <v>25</v>
      </c>
      <c r="C1770">
        <v>3</v>
      </c>
      <c r="D1770" s="20" t="s">
        <v>17</v>
      </c>
    </row>
    <row r="1771" spans="1:4" x14ac:dyDescent="0.35">
      <c r="A1771" s="70"/>
      <c r="B1771" t="s">
        <v>15</v>
      </c>
      <c r="C1771">
        <v>2</v>
      </c>
      <c r="D1771" s="20" t="s">
        <v>17</v>
      </c>
    </row>
    <row r="1772" spans="1:4" x14ac:dyDescent="0.35">
      <c r="A1772" s="70"/>
      <c r="B1772" t="s">
        <v>21</v>
      </c>
      <c r="C1772">
        <v>2</v>
      </c>
      <c r="D1772" s="20" t="s">
        <v>17</v>
      </c>
    </row>
    <row r="1773" spans="1:4" x14ac:dyDescent="0.35">
      <c r="A1773" s="70"/>
      <c r="B1773" t="s">
        <v>49</v>
      </c>
      <c r="C1773">
        <v>2</v>
      </c>
      <c r="D1773" s="20" t="s">
        <v>17</v>
      </c>
    </row>
    <row r="1774" spans="1:4" x14ac:dyDescent="0.35">
      <c r="A1774" s="70"/>
      <c r="B1774" t="s">
        <v>13</v>
      </c>
      <c r="C1774">
        <v>2</v>
      </c>
      <c r="D1774" s="20" t="s">
        <v>17</v>
      </c>
    </row>
    <row r="1775" spans="1:4" x14ac:dyDescent="0.35">
      <c r="A1775" s="70"/>
      <c r="B1775" t="s">
        <v>23</v>
      </c>
      <c r="C1775">
        <v>1</v>
      </c>
      <c r="D1775" s="20" t="s">
        <v>17</v>
      </c>
    </row>
    <row r="1776" spans="1:4" x14ac:dyDescent="0.35">
      <c r="A1776" s="70"/>
      <c r="B1776" t="s">
        <v>38</v>
      </c>
      <c r="C1776">
        <v>1</v>
      </c>
      <c r="D1776" s="20" t="s">
        <v>17</v>
      </c>
    </row>
    <row r="1777" spans="1:5" x14ac:dyDescent="0.35">
      <c r="A1777" s="70"/>
      <c r="B1777" t="s">
        <v>46</v>
      </c>
      <c r="C1777">
        <v>1</v>
      </c>
      <c r="D1777" s="20" t="s">
        <v>17</v>
      </c>
    </row>
    <row r="1778" spans="1:5" x14ac:dyDescent="0.35">
      <c r="A1778" s="70"/>
      <c r="B1778" t="s">
        <v>30</v>
      </c>
      <c r="C1778">
        <v>1</v>
      </c>
      <c r="D1778" s="20" t="s">
        <v>17</v>
      </c>
    </row>
    <row r="1779" spans="1:5" x14ac:dyDescent="0.35">
      <c r="A1779" s="70"/>
      <c r="B1779" t="s">
        <v>47</v>
      </c>
      <c r="C1779">
        <v>1</v>
      </c>
      <c r="D1779" s="20" t="s">
        <v>17</v>
      </c>
    </row>
    <row r="1780" spans="1:5" x14ac:dyDescent="0.35">
      <c r="A1780" s="70"/>
      <c r="B1780" t="s">
        <v>50</v>
      </c>
      <c r="C1780">
        <v>1</v>
      </c>
      <c r="D1780" s="20" t="s">
        <v>17</v>
      </c>
    </row>
    <row r="1781" spans="1:5" x14ac:dyDescent="0.35">
      <c r="A1781" s="70"/>
      <c r="B1781" t="s">
        <v>33</v>
      </c>
      <c r="C1781">
        <v>1</v>
      </c>
      <c r="D1781" s="20" t="s">
        <v>17</v>
      </c>
    </row>
    <row r="1782" spans="1:5" ht="15" thickBot="1" x14ac:dyDescent="0.4">
      <c r="A1782" s="71"/>
      <c r="B1782" s="23" t="s">
        <v>105</v>
      </c>
      <c r="C1782" s="23">
        <f>SUM(C1746:C1781)</f>
        <v>5305</v>
      </c>
      <c r="D1782" s="24">
        <v>1</v>
      </c>
      <c r="E1782" s="2"/>
    </row>
    <row r="1783" spans="1:5" x14ac:dyDescent="0.35">
      <c r="A1783" s="69" t="s">
        <v>214</v>
      </c>
      <c r="B1783" s="37" t="s">
        <v>3</v>
      </c>
      <c r="C1783" s="37">
        <v>577</v>
      </c>
      <c r="D1783" s="38">
        <v>0.5343</v>
      </c>
    </row>
    <row r="1784" spans="1:5" x14ac:dyDescent="0.35">
      <c r="A1784" s="70"/>
      <c r="B1784" s="15" t="s">
        <v>5</v>
      </c>
      <c r="C1784" s="15">
        <v>212</v>
      </c>
      <c r="D1784" s="16">
        <v>0.1963</v>
      </c>
    </row>
    <row r="1785" spans="1:5" x14ac:dyDescent="0.35">
      <c r="A1785" s="70"/>
      <c r="B1785" s="15" t="s">
        <v>10</v>
      </c>
      <c r="C1785" s="15">
        <v>50</v>
      </c>
      <c r="D1785" s="16">
        <v>4.6300000000000001E-2</v>
      </c>
    </row>
    <row r="1786" spans="1:5" x14ac:dyDescent="0.35">
      <c r="A1786" s="70"/>
      <c r="B1786" t="s">
        <v>11</v>
      </c>
      <c r="C1786">
        <v>49</v>
      </c>
      <c r="D1786" s="1">
        <v>4.5400000000000003E-2</v>
      </c>
    </row>
    <row r="1787" spans="1:5" x14ac:dyDescent="0.35">
      <c r="A1787" s="70"/>
      <c r="B1787" t="s">
        <v>4</v>
      </c>
      <c r="C1787">
        <v>48</v>
      </c>
      <c r="D1787" s="1">
        <v>4.4400000000000002E-2</v>
      </c>
    </row>
    <row r="1788" spans="1:5" x14ac:dyDescent="0.35">
      <c r="A1788" s="70"/>
      <c r="B1788" t="s">
        <v>7</v>
      </c>
      <c r="C1788">
        <v>33</v>
      </c>
      <c r="D1788" s="1">
        <v>3.0599999999999999E-2</v>
      </c>
    </row>
    <row r="1789" spans="1:5" x14ac:dyDescent="0.35">
      <c r="A1789" s="70"/>
      <c r="B1789" t="s">
        <v>9</v>
      </c>
      <c r="C1789">
        <v>32</v>
      </c>
      <c r="D1789" s="1">
        <v>2.9600000000000001E-2</v>
      </c>
    </row>
    <row r="1790" spans="1:5" x14ac:dyDescent="0.35">
      <c r="A1790" s="70"/>
      <c r="B1790" t="s">
        <v>8</v>
      </c>
      <c r="C1790">
        <v>28</v>
      </c>
      <c r="D1790" s="1">
        <v>2.5899999999999999E-2</v>
      </c>
    </row>
    <row r="1791" spans="1:5" x14ac:dyDescent="0.35">
      <c r="A1791" s="70"/>
      <c r="B1791" t="s">
        <v>24</v>
      </c>
      <c r="C1791">
        <v>10</v>
      </c>
      <c r="D1791" s="20" t="s">
        <v>17</v>
      </c>
    </row>
    <row r="1792" spans="1:5" x14ac:dyDescent="0.35">
      <c r="A1792" s="70"/>
      <c r="B1792" t="s">
        <v>19</v>
      </c>
      <c r="C1792">
        <v>9</v>
      </c>
      <c r="D1792" s="20" t="s">
        <v>17</v>
      </c>
    </row>
    <row r="1793" spans="1:5" x14ac:dyDescent="0.35">
      <c r="A1793" s="70"/>
      <c r="B1793" t="s">
        <v>25</v>
      </c>
      <c r="C1793">
        <v>8</v>
      </c>
      <c r="D1793" s="20" t="s">
        <v>17</v>
      </c>
    </row>
    <row r="1794" spans="1:5" x14ac:dyDescent="0.35">
      <c r="A1794" s="70"/>
      <c r="B1794" t="s">
        <v>13</v>
      </c>
      <c r="C1794">
        <v>8</v>
      </c>
      <c r="D1794" s="20" t="s">
        <v>17</v>
      </c>
    </row>
    <row r="1795" spans="1:5" x14ac:dyDescent="0.35">
      <c r="A1795" s="70"/>
      <c r="B1795" t="s">
        <v>113</v>
      </c>
      <c r="C1795">
        <v>4</v>
      </c>
      <c r="D1795" s="20" t="s">
        <v>17</v>
      </c>
    </row>
    <row r="1796" spans="1:5" x14ac:dyDescent="0.35">
      <c r="A1796" s="70"/>
      <c r="B1796" t="s">
        <v>43</v>
      </c>
      <c r="C1796">
        <v>3</v>
      </c>
      <c r="D1796" s="20" t="s">
        <v>17</v>
      </c>
    </row>
    <row r="1797" spans="1:5" x14ac:dyDescent="0.35">
      <c r="A1797" s="70"/>
      <c r="B1797" t="s">
        <v>58</v>
      </c>
      <c r="C1797">
        <v>2</v>
      </c>
      <c r="D1797" s="20" t="s">
        <v>17</v>
      </c>
    </row>
    <row r="1798" spans="1:5" x14ac:dyDescent="0.35">
      <c r="A1798" s="70"/>
      <c r="B1798" t="s">
        <v>48</v>
      </c>
      <c r="C1798">
        <v>2</v>
      </c>
      <c r="D1798" s="20" t="s">
        <v>17</v>
      </c>
    </row>
    <row r="1799" spans="1:5" x14ac:dyDescent="0.35">
      <c r="A1799" s="70"/>
      <c r="B1799" t="s">
        <v>18</v>
      </c>
      <c r="C1799">
        <v>2</v>
      </c>
      <c r="D1799" s="20" t="s">
        <v>17</v>
      </c>
    </row>
    <row r="1800" spans="1:5" x14ac:dyDescent="0.35">
      <c r="A1800" s="70"/>
      <c r="B1800" t="s">
        <v>65</v>
      </c>
      <c r="C1800">
        <v>1</v>
      </c>
      <c r="D1800" s="20" t="s">
        <v>17</v>
      </c>
    </row>
    <row r="1801" spans="1:5" x14ac:dyDescent="0.35">
      <c r="A1801" s="70"/>
      <c r="B1801" t="s">
        <v>109</v>
      </c>
      <c r="C1801">
        <v>1</v>
      </c>
      <c r="D1801" s="20" t="s">
        <v>17</v>
      </c>
    </row>
    <row r="1802" spans="1:5" x14ac:dyDescent="0.35">
      <c r="A1802" s="70"/>
      <c r="B1802" t="s">
        <v>6</v>
      </c>
      <c r="C1802">
        <v>1</v>
      </c>
      <c r="D1802" s="20" t="s">
        <v>17</v>
      </c>
    </row>
    <row r="1803" spans="1:5" ht="15" thickBot="1" x14ac:dyDescent="0.4">
      <c r="A1803" s="71"/>
      <c r="B1803" s="23" t="s">
        <v>105</v>
      </c>
      <c r="C1803" s="23">
        <f>SUM(C1783:C1802)</f>
        <v>1080</v>
      </c>
      <c r="D1803" s="24">
        <v>1</v>
      </c>
      <c r="E1803" s="2"/>
    </row>
    <row r="1804" spans="1:5" x14ac:dyDescent="0.35">
      <c r="A1804" s="69" t="s">
        <v>215</v>
      </c>
      <c r="B1804" s="37" t="s">
        <v>3</v>
      </c>
      <c r="C1804" s="37">
        <v>775</v>
      </c>
      <c r="D1804" s="38">
        <v>0.29799999999999999</v>
      </c>
    </row>
    <row r="1805" spans="1:5" x14ac:dyDescent="0.35">
      <c r="A1805" s="70"/>
      <c r="B1805" s="15" t="s">
        <v>6</v>
      </c>
      <c r="C1805" s="15">
        <v>655</v>
      </c>
      <c r="D1805" s="16">
        <v>0.25180000000000002</v>
      </c>
    </row>
    <row r="1806" spans="1:5" x14ac:dyDescent="0.35">
      <c r="A1806" s="70"/>
      <c r="B1806" s="15" t="s">
        <v>9</v>
      </c>
      <c r="C1806" s="15">
        <v>232</v>
      </c>
      <c r="D1806" s="16">
        <v>8.9200000000000002E-2</v>
      </c>
    </row>
    <row r="1807" spans="1:5" x14ac:dyDescent="0.35">
      <c r="A1807" s="70"/>
      <c r="B1807" t="s">
        <v>5</v>
      </c>
      <c r="C1807">
        <v>182</v>
      </c>
      <c r="D1807" s="1">
        <v>7.0000000000000007E-2</v>
      </c>
    </row>
    <row r="1808" spans="1:5" x14ac:dyDescent="0.35">
      <c r="A1808" s="70"/>
      <c r="B1808" t="s">
        <v>4</v>
      </c>
      <c r="C1808">
        <v>162</v>
      </c>
      <c r="D1808" s="1">
        <v>6.2300000000000001E-2</v>
      </c>
    </row>
    <row r="1809" spans="1:4" x14ac:dyDescent="0.35">
      <c r="A1809" s="70"/>
      <c r="B1809" t="s">
        <v>21</v>
      </c>
      <c r="C1809">
        <v>118</v>
      </c>
      <c r="D1809" s="1">
        <v>4.5400000000000003E-2</v>
      </c>
    </row>
    <row r="1810" spans="1:4" x14ac:dyDescent="0.35">
      <c r="A1810" s="70"/>
      <c r="B1810" t="s">
        <v>8</v>
      </c>
      <c r="C1810">
        <v>96</v>
      </c>
      <c r="D1810" s="1">
        <v>3.6900000000000002E-2</v>
      </c>
    </row>
    <row r="1811" spans="1:4" x14ac:dyDescent="0.35">
      <c r="A1811" s="70"/>
      <c r="B1811" t="s">
        <v>15</v>
      </c>
      <c r="C1811">
        <v>67</v>
      </c>
      <c r="D1811" s="1">
        <v>2.58E-2</v>
      </c>
    </row>
    <row r="1812" spans="1:4" x14ac:dyDescent="0.35">
      <c r="A1812" s="70"/>
      <c r="B1812" t="s">
        <v>28</v>
      </c>
      <c r="C1812">
        <v>60</v>
      </c>
      <c r="D1812" s="1">
        <v>2.3099999999999999E-2</v>
      </c>
    </row>
    <row r="1813" spans="1:4" x14ac:dyDescent="0.35">
      <c r="A1813" s="70"/>
      <c r="B1813" t="s">
        <v>7</v>
      </c>
      <c r="C1813">
        <v>56</v>
      </c>
      <c r="D1813" s="1">
        <v>2.1499999999999998E-2</v>
      </c>
    </row>
    <row r="1814" spans="1:4" x14ac:dyDescent="0.35">
      <c r="A1814" s="70"/>
      <c r="B1814" t="s">
        <v>16</v>
      </c>
      <c r="C1814">
        <v>45</v>
      </c>
      <c r="D1814" s="1">
        <v>1.7299999999999999E-2</v>
      </c>
    </row>
    <row r="1815" spans="1:4" x14ac:dyDescent="0.35">
      <c r="A1815" s="70"/>
      <c r="B1815" t="s">
        <v>113</v>
      </c>
      <c r="C1815">
        <v>35</v>
      </c>
      <c r="D1815" s="1">
        <v>1.35E-2</v>
      </c>
    </row>
    <row r="1816" spans="1:4" x14ac:dyDescent="0.35">
      <c r="A1816" s="70"/>
      <c r="B1816" t="s">
        <v>10</v>
      </c>
      <c r="C1816">
        <v>34</v>
      </c>
      <c r="D1816" s="1">
        <v>1.3100000000000001E-2</v>
      </c>
    </row>
    <row r="1817" spans="1:4" x14ac:dyDescent="0.35">
      <c r="A1817" s="70"/>
      <c r="B1817" t="s">
        <v>20</v>
      </c>
      <c r="C1817">
        <v>22</v>
      </c>
      <c r="D1817" s="20" t="s">
        <v>17</v>
      </c>
    </row>
    <row r="1818" spans="1:4" x14ac:dyDescent="0.35">
      <c r="A1818" s="70"/>
      <c r="B1818" t="s">
        <v>24</v>
      </c>
      <c r="C1818">
        <v>20</v>
      </c>
      <c r="D1818" s="20" t="s">
        <v>17</v>
      </c>
    </row>
    <row r="1819" spans="1:4" x14ac:dyDescent="0.35">
      <c r="A1819" s="70"/>
      <c r="B1819" t="s">
        <v>33</v>
      </c>
      <c r="C1819">
        <v>13</v>
      </c>
      <c r="D1819" s="20" t="s">
        <v>17</v>
      </c>
    </row>
    <row r="1820" spans="1:4" x14ac:dyDescent="0.35">
      <c r="A1820" s="70"/>
      <c r="B1820" t="s">
        <v>32</v>
      </c>
      <c r="C1820">
        <v>12</v>
      </c>
      <c r="D1820" s="20" t="s">
        <v>17</v>
      </c>
    </row>
    <row r="1821" spans="1:4" x14ac:dyDescent="0.35">
      <c r="A1821" s="70"/>
      <c r="B1821" t="s">
        <v>40</v>
      </c>
      <c r="C1821">
        <v>6</v>
      </c>
      <c r="D1821" s="20" t="s">
        <v>17</v>
      </c>
    </row>
    <row r="1822" spans="1:4" x14ac:dyDescent="0.35">
      <c r="A1822" s="70"/>
      <c r="B1822" t="s">
        <v>34</v>
      </c>
      <c r="C1822">
        <v>3</v>
      </c>
      <c r="D1822" s="20" t="s">
        <v>17</v>
      </c>
    </row>
    <row r="1823" spans="1:4" x14ac:dyDescent="0.35">
      <c r="A1823" s="70"/>
      <c r="B1823" t="s">
        <v>44</v>
      </c>
      <c r="C1823">
        <v>2</v>
      </c>
      <c r="D1823" s="20" t="s">
        <v>17</v>
      </c>
    </row>
    <row r="1824" spans="1:4" x14ac:dyDescent="0.35">
      <c r="A1824" s="70"/>
      <c r="B1824" t="s">
        <v>56</v>
      </c>
      <c r="C1824">
        <v>1</v>
      </c>
      <c r="D1824" s="20" t="s">
        <v>17</v>
      </c>
    </row>
    <row r="1825" spans="1:5" x14ac:dyDescent="0.35">
      <c r="A1825" s="70"/>
      <c r="B1825" t="s">
        <v>45</v>
      </c>
      <c r="C1825">
        <v>1</v>
      </c>
      <c r="D1825" s="20" t="s">
        <v>17</v>
      </c>
    </row>
    <row r="1826" spans="1:5" x14ac:dyDescent="0.35">
      <c r="A1826" s="70"/>
      <c r="B1826" t="s">
        <v>35</v>
      </c>
      <c r="C1826">
        <v>1</v>
      </c>
      <c r="D1826" s="20" t="s">
        <v>17</v>
      </c>
    </row>
    <row r="1827" spans="1:5" x14ac:dyDescent="0.35">
      <c r="A1827" s="70"/>
      <c r="B1827" t="s">
        <v>11</v>
      </c>
      <c r="C1827">
        <v>1</v>
      </c>
      <c r="D1827" s="20" t="s">
        <v>17</v>
      </c>
    </row>
    <row r="1828" spans="1:5" x14ac:dyDescent="0.35">
      <c r="A1828" s="70"/>
      <c r="B1828" t="s">
        <v>78</v>
      </c>
      <c r="C1828">
        <v>1</v>
      </c>
      <c r="D1828" s="20" t="s">
        <v>17</v>
      </c>
    </row>
    <row r="1829" spans="1:5" x14ac:dyDescent="0.35">
      <c r="A1829" s="70"/>
      <c r="B1829" t="s">
        <v>26</v>
      </c>
      <c r="C1829">
        <v>1</v>
      </c>
      <c r="D1829" s="20" t="s">
        <v>17</v>
      </c>
    </row>
    <row r="1830" spans="1:5" ht="15" thickBot="1" x14ac:dyDescent="0.4">
      <c r="A1830" s="71"/>
      <c r="B1830" s="23" t="s">
        <v>105</v>
      </c>
      <c r="C1830" s="23">
        <f>SUM(C1804:C1829)</f>
        <v>2601</v>
      </c>
      <c r="D1830" s="24">
        <v>1</v>
      </c>
      <c r="E1830" s="2"/>
    </row>
    <row r="1831" spans="1:5" x14ac:dyDescent="0.35">
      <c r="A1831" s="69" t="s">
        <v>216</v>
      </c>
      <c r="B1831" s="37" t="s">
        <v>3</v>
      </c>
      <c r="C1831" s="37">
        <v>499</v>
      </c>
      <c r="D1831" s="38">
        <v>0.59119999999999995</v>
      </c>
    </row>
    <row r="1832" spans="1:5" x14ac:dyDescent="0.35">
      <c r="A1832" s="70"/>
      <c r="B1832" s="15" t="s">
        <v>4</v>
      </c>
      <c r="C1832" s="15">
        <v>54</v>
      </c>
      <c r="D1832" s="16">
        <v>6.4000000000000001E-2</v>
      </c>
    </row>
    <row r="1833" spans="1:5" x14ac:dyDescent="0.35">
      <c r="A1833" s="70"/>
      <c r="B1833" s="15" t="s">
        <v>8</v>
      </c>
      <c r="C1833" s="15">
        <v>47</v>
      </c>
      <c r="D1833" s="16">
        <v>5.57E-2</v>
      </c>
    </row>
    <row r="1834" spans="1:5" x14ac:dyDescent="0.35">
      <c r="A1834" s="70"/>
      <c r="B1834" t="s">
        <v>5</v>
      </c>
      <c r="C1834">
        <v>42</v>
      </c>
      <c r="D1834" s="1">
        <v>4.9799999999999997E-2</v>
      </c>
    </row>
    <row r="1835" spans="1:5" x14ac:dyDescent="0.35">
      <c r="A1835" s="70"/>
      <c r="B1835" t="s">
        <v>7</v>
      </c>
      <c r="C1835">
        <v>38</v>
      </c>
      <c r="D1835" s="1">
        <v>4.4999999999999998E-2</v>
      </c>
    </row>
    <row r="1836" spans="1:5" x14ac:dyDescent="0.35">
      <c r="A1836" s="70"/>
      <c r="B1836" t="s">
        <v>9</v>
      </c>
      <c r="C1836">
        <v>30</v>
      </c>
      <c r="D1836" s="1">
        <v>3.5499999999999997E-2</v>
      </c>
    </row>
    <row r="1837" spans="1:5" x14ac:dyDescent="0.35">
      <c r="A1837" s="70"/>
      <c r="B1837" t="s">
        <v>10</v>
      </c>
      <c r="C1837">
        <v>25</v>
      </c>
      <c r="D1837" s="1">
        <v>2.9600000000000001E-2</v>
      </c>
    </row>
    <row r="1838" spans="1:5" x14ac:dyDescent="0.35">
      <c r="A1838" s="70"/>
      <c r="B1838" t="s">
        <v>6</v>
      </c>
      <c r="C1838">
        <v>17</v>
      </c>
      <c r="D1838" s="1">
        <v>2.01E-2</v>
      </c>
    </row>
    <row r="1839" spans="1:5" x14ac:dyDescent="0.35">
      <c r="A1839" s="70"/>
      <c r="B1839" t="s">
        <v>11</v>
      </c>
      <c r="C1839">
        <v>11</v>
      </c>
      <c r="D1839" s="1">
        <v>1.2999999999999999E-2</v>
      </c>
    </row>
    <row r="1840" spans="1:5" x14ac:dyDescent="0.35">
      <c r="A1840" s="70"/>
      <c r="B1840" t="s">
        <v>29</v>
      </c>
      <c r="C1840">
        <v>10</v>
      </c>
      <c r="D1840" s="1">
        <v>1.18E-2</v>
      </c>
    </row>
    <row r="1841" spans="1:4" x14ac:dyDescent="0.35">
      <c r="A1841" s="70"/>
      <c r="B1841" t="s">
        <v>113</v>
      </c>
      <c r="C1841">
        <v>8</v>
      </c>
      <c r="D1841" s="20" t="s">
        <v>17</v>
      </c>
    </row>
    <row r="1842" spans="1:4" x14ac:dyDescent="0.35">
      <c r="A1842" s="70"/>
      <c r="B1842" t="s">
        <v>45</v>
      </c>
      <c r="C1842">
        <v>8</v>
      </c>
      <c r="D1842" s="20" t="s">
        <v>17</v>
      </c>
    </row>
    <row r="1843" spans="1:4" x14ac:dyDescent="0.35">
      <c r="A1843" s="70"/>
      <c r="B1843" t="s">
        <v>21</v>
      </c>
      <c r="C1843">
        <v>7</v>
      </c>
      <c r="D1843" s="20" t="s">
        <v>17</v>
      </c>
    </row>
    <row r="1844" spans="1:4" x14ac:dyDescent="0.35">
      <c r="A1844" s="70"/>
      <c r="B1844" t="s">
        <v>109</v>
      </c>
      <c r="C1844">
        <v>6</v>
      </c>
      <c r="D1844" s="20" t="s">
        <v>17</v>
      </c>
    </row>
    <row r="1845" spans="1:4" x14ac:dyDescent="0.35">
      <c r="A1845" s="70"/>
      <c r="B1845" t="s">
        <v>13</v>
      </c>
      <c r="C1845">
        <v>6</v>
      </c>
      <c r="D1845" s="20" t="s">
        <v>17</v>
      </c>
    </row>
    <row r="1846" spans="1:4" x14ac:dyDescent="0.35">
      <c r="A1846" s="70"/>
      <c r="B1846" t="s">
        <v>37</v>
      </c>
      <c r="C1846">
        <v>5</v>
      </c>
      <c r="D1846" s="20" t="s">
        <v>17</v>
      </c>
    </row>
    <row r="1847" spans="1:4" x14ac:dyDescent="0.35">
      <c r="A1847" s="70"/>
      <c r="B1847" t="s">
        <v>18</v>
      </c>
      <c r="C1847">
        <v>5</v>
      </c>
      <c r="D1847" s="20" t="s">
        <v>17</v>
      </c>
    </row>
    <row r="1848" spans="1:4" x14ac:dyDescent="0.35">
      <c r="A1848" s="70"/>
      <c r="B1848" t="s">
        <v>26</v>
      </c>
      <c r="C1848">
        <v>4</v>
      </c>
      <c r="D1848" s="20" t="s">
        <v>17</v>
      </c>
    </row>
    <row r="1849" spans="1:4" x14ac:dyDescent="0.35">
      <c r="A1849" s="70"/>
      <c r="B1849" t="s">
        <v>15</v>
      </c>
      <c r="C1849">
        <v>4</v>
      </c>
      <c r="D1849" s="20" t="s">
        <v>17</v>
      </c>
    </row>
    <row r="1850" spans="1:4" x14ac:dyDescent="0.35">
      <c r="A1850" s="70"/>
      <c r="B1850" t="s">
        <v>55</v>
      </c>
      <c r="C1850">
        <v>3</v>
      </c>
      <c r="D1850" s="20" t="s">
        <v>17</v>
      </c>
    </row>
    <row r="1851" spans="1:4" x14ac:dyDescent="0.35">
      <c r="A1851" s="70"/>
      <c r="B1851" t="s">
        <v>69</v>
      </c>
      <c r="C1851">
        <v>2</v>
      </c>
      <c r="D1851" s="20" t="s">
        <v>17</v>
      </c>
    </row>
    <row r="1852" spans="1:4" x14ac:dyDescent="0.35">
      <c r="A1852" s="70"/>
      <c r="B1852" t="s">
        <v>20</v>
      </c>
      <c r="C1852">
        <v>2</v>
      </c>
      <c r="D1852" s="20" t="s">
        <v>17</v>
      </c>
    </row>
    <row r="1853" spans="1:4" x14ac:dyDescent="0.35">
      <c r="A1853" s="70"/>
      <c r="B1853" t="s">
        <v>30</v>
      </c>
      <c r="C1853">
        <v>2</v>
      </c>
      <c r="D1853" s="20" t="s">
        <v>17</v>
      </c>
    </row>
    <row r="1854" spans="1:4" x14ac:dyDescent="0.35">
      <c r="A1854" s="70"/>
      <c r="B1854" t="s">
        <v>24</v>
      </c>
      <c r="C1854">
        <v>2</v>
      </c>
      <c r="D1854" s="20" t="s">
        <v>17</v>
      </c>
    </row>
    <row r="1855" spans="1:4" x14ac:dyDescent="0.35">
      <c r="A1855" s="70"/>
      <c r="B1855" t="s">
        <v>32</v>
      </c>
      <c r="C1855">
        <v>2</v>
      </c>
      <c r="D1855" s="20" t="s">
        <v>17</v>
      </c>
    </row>
    <row r="1856" spans="1:4" x14ac:dyDescent="0.35">
      <c r="A1856" s="70"/>
      <c r="B1856" t="s">
        <v>41</v>
      </c>
      <c r="C1856">
        <v>1</v>
      </c>
      <c r="D1856" s="20" t="s">
        <v>17</v>
      </c>
    </row>
    <row r="1857" spans="1:5" x14ac:dyDescent="0.35">
      <c r="A1857" s="70"/>
      <c r="B1857" t="s">
        <v>16</v>
      </c>
      <c r="C1857">
        <v>1</v>
      </c>
      <c r="D1857" s="20" t="s">
        <v>17</v>
      </c>
    </row>
    <row r="1858" spans="1:5" x14ac:dyDescent="0.35">
      <c r="A1858" s="70"/>
      <c r="B1858" t="s">
        <v>46</v>
      </c>
      <c r="C1858">
        <v>1</v>
      </c>
      <c r="D1858" s="20" t="s">
        <v>17</v>
      </c>
    </row>
    <row r="1859" spans="1:5" x14ac:dyDescent="0.35">
      <c r="A1859" s="70"/>
      <c r="B1859" t="s">
        <v>42</v>
      </c>
      <c r="C1859">
        <v>1</v>
      </c>
      <c r="D1859" s="20" t="s">
        <v>17</v>
      </c>
    </row>
    <row r="1860" spans="1:5" x14ac:dyDescent="0.35">
      <c r="A1860" s="70"/>
      <c r="B1860" t="s">
        <v>25</v>
      </c>
      <c r="C1860">
        <v>1</v>
      </c>
      <c r="D1860" s="20" t="s">
        <v>17</v>
      </c>
    </row>
    <row r="1861" spans="1:5" ht="15" thickBot="1" x14ac:dyDescent="0.4">
      <c r="A1861" s="71"/>
      <c r="B1861" s="23" t="s">
        <v>105</v>
      </c>
      <c r="C1861" s="23">
        <f>SUM(C1831:C1860)</f>
        <v>844</v>
      </c>
      <c r="D1861" s="24">
        <v>1</v>
      </c>
      <c r="E1861" s="2"/>
    </row>
    <row r="1862" spans="1:5" x14ac:dyDescent="0.35">
      <c r="A1862" s="69" t="s">
        <v>217</v>
      </c>
      <c r="B1862" s="37" t="s">
        <v>3</v>
      </c>
      <c r="C1862" s="37">
        <v>598</v>
      </c>
      <c r="D1862" s="38">
        <v>0.60709999999999997</v>
      </c>
    </row>
    <row r="1863" spans="1:5" x14ac:dyDescent="0.35">
      <c r="A1863" s="70"/>
      <c r="B1863" s="15" t="s">
        <v>8</v>
      </c>
      <c r="C1863" s="15">
        <v>117</v>
      </c>
      <c r="D1863" s="16">
        <v>0.1188</v>
      </c>
    </row>
    <row r="1864" spans="1:5" x14ac:dyDescent="0.35">
      <c r="A1864" s="70"/>
      <c r="B1864" s="15" t="s">
        <v>11</v>
      </c>
      <c r="C1864" s="15">
        <v>70</v>
      </c>
      <c r="D1864" s="16">
        <v>7.1099999999999997E-2</v>
      </c>
    </row>
    <row r="1865" spans="1:5" x14ac:dyDescent="0.35">
      <c r="A1865" s="70"/>
      <c r="B1865" t="s">
        <v>5</v>
      </c>
      <c r="C1865">
        <v>46</v>
      </c>
      <c r="D1865" s="1">
        <v>4.6699999999999998E-2</v>
      </c>
    </row>
    <row r="1866" spans="1:5" x14ac:dyDescent="0.35">
      <c r="A1866" s="70"/>
      <c r="B1866" t="s">
        <v>9</v>
      </c>
      <c r="C1866">
        <v>35</v>
      </c>
      <c r="D1866" s="1">
        <v>3.5499999999999997E-2</v>
      </c>
    </row>
    <row r="1867" spans="1:5" x14ac:dyDescent="0.35">
      <c r="A1867" s="70"/>
      <c r="B1867" t="s">
        <v>4</v>
      </c>
      <c r="C1867">
        <v>34</v>
      </c>
      <c r="D1867" s="1">
        <v>3.4500000000000003E-2</v>
      </c>
    </row>
    <row r="1868" spans="1:5" x14ac:dyDescent="0.35">
      <c r="A1868" s="70"/>
      <c r="B1868" t="s">
        <v>15</v>
      </c>
      <c r="C1868">
        <v>22</v>
      </c>
      <c r="D1868" s="1">
        <v>2.23E-2</v>
      </c>
    </row>
    <row r="1869" spans="1:5" x14ac:dyDescent="0.35">
      <c r="A1869" s="70"/>
      <c r="B1869" t="s">
        <v>7</v>
      </c>
      <c r="C1869">
        <v>22</v>
      </c>
      <c r="D1869" s="1">
        <v>2.23E-2</v>
      </c>
    </row>
    <row r="1870" spans="1:5" x14ac:dyDescent="0.35">
      <c r="A1870" s="70"/>
      <c r="B1870" t="s">
        <v>113</v>
      </c>
      <c r="C1870">
        <v>10</v>
      </c>
      <c r="D1870" s="1">
        <v>1.0200000000000001E-2</v>
      </c>
    </row>
    <row r="1871" spans="1:5" x14ac:dyDescent="0.35">
      <c r="A1871" s="70"/>
      <c r="B1871" t="s">
        <v>32</v>
      </c>
      <c r="C1871">
        <v>8</v>
      </c>
      <c r="D1871" s="20" t="s">
        <v>17</v>
      </c>
    </row>
    <row r="1872" spans="1:5" x14ac:dyDescent="0.35">
      <c r="A1872" s="70"/>
      <c r="B1872" t="s">
        <v>21</v>
      </c>
      <c r="C1872">
        <v>5</v>
      </c>
      <c r="D1872" s="20" t="s">
        <v>17</v>
      </c>
    </row>
    <row r="1873" spans="1:5" x14ac:dyDescent="0.35">
      <c r="A1873" s="70"/>
      <c r="B1873" t="s">
        <v>23</v>
      </c>
      <c r="C1873">
        <v>5</v>
      </c>
      <c r="D1873" s="20" t="s">
        <v>17</v>
      </c>
    </row>
    <row r="1874" spans="1:5" x14ac:dyDescent="0.35">
      <c r="A1874" s="70"/>
      <c r="B1874" t="s">
        <v>30</v>
      </c>
      <c r="C1874">
        <v>3</v>
      </c>
      <c r="D1874" s="20" t="s">
        <v>17</v>
      </c>
    </row>
    <row r="1875" spans="1:5" x14ac:dyDescent="0.35">
      <c r="A1875" s="70"/>
      <c r="B1875" t="s">
        <v>13</v>
      </c>
      <c r="C1875">
        <v>2</v>
      </c>
      <c r="D1875" s="20" t="s">
        <v>17</v>
      </c>
    </row>
    <row r="1876" spans="1:5" x14ac:dyDescent="0.35">
      <c r="A1876" s="70"/>
      <c r="B1876" t="s">
        <v>6</v>
      </c>
      <c r="C1876">
        <v>2</v>
      </c>
      <c r="D1876" s="20" t="s">
        <v>17</v>
      </c>
    </row>
    <row r="1877" spans="1:5" x14ac:dyDescent="0.35">
      <c r="A1877" s="70"/>
      <c r="B1877" t="s">
        <v>26</v>
      </c>
      <c r="C1877">
        <v>2</v>
      </c>
      <c r="D1877" s="20" t="s">
        <v>17</v>
      </c>
    </row>
    <row r="1878" spans="1:5" x14ac:dyDescent="0.35">
      <c r="A1878" s="70"/>
      <c r="B1878" t="s">
        <v>16</v>
      </c>
      <c r="C1878">
        <v>1</v>
      </c>
      <c r="D1878" s="20" t="s">
        <v>17</v>
      </c>
    </row>
    <row r="1879" spans="1:5" x14ac:dyDescent="0.35">
      <c r="A1879" s="70"/>
      <c r="B1879" t="s">
        <v>24</v>
      </c>
      <c r="C1879">
        <v>1</v>
      </c>
      <c r="D1879" s="20" t="s">
        <v>17</v>
      </c>
    </row>
    <row r="1880" spans="1:5" x14ac:dyDescent="0.35">
      <c r="A1880" s="70"/>
      <c r="B1880" t="s">
        <v>25</v>
      </c>
      <c r="C1880">
        <v>1</v>
      </c>
      <c r="D1880" s="20" t="s">
        <v>17</v>
      </c>
    </row>
    <row r="1881" spans="1:5" x14ac:dyDescent="0.35">
      <c r="A1881" s="70"/>
      <c r="B1881" t="s">
        <v>19</v>
      </c>
      <c r="C1881">
        <v>1</v>
      </c>
      <c r="D1881" s="20" t="s">
        <v>17</v>
      </c>
    </row>
    <row r="1882" spans="1:5" ht="15" thickBot="1" x14ac:dyDescent="0.4">
      <c r="A1882" s="71"/>
      <c r="B1882" s="23" t="s">
        <v>105</v>
      </c>
      <c r="C1882" s="23">
        <f>SUM(C1862:C1881)</f>
        <v>985</v>
      </c>
      <c r="D1882" s="24">
        <v>1</v>
      </c>
      <c r="E1882" s="2"/>
    </row>
    <row r="1883" spans="1:5" x14ac:dyDescent="0.35">
      <c r="A1883" s="69" t="s">
        <v>218</v>
      </c>
      <c r="B1883" s="37" t="s">
        <v>3</v>
      </c>
      <c r="C1883" s="37">
        <v>63</v>
      </c>
      <c r="D1883" s="38">
        <v>0.38650000000000001</v>
      </c>
    </row>
    <row r="1884" spans="1:5" x14ac:dyDescent="0.35">
      <c r="A1884" s="70"/>
      <c r="B1884" s="15" t="s">
        <v>4</v>
      </c>
      <c r="C1884" s="15">
        <v>52</v>
      </c>
      <c r="D1884" s="16">
        <v>0.31900000000000001</v>
      </c>
    </row>
    <row r="1885" spans="1:5" x14ac:dyDescent="0.35">
      <c r="A1885" s="70"/>
      <c r="B1885" s="15" t="s">
        <v>5</v>
      </c>
      <c r="C1885" s="15">
        <v>30</v>
      </c>
      <c r="D1885" s="16">
        <v>0.184</v>
      </c>
    </row>
    <row r="1886" spans="1:5" x14ac:dyDescent="0.35">
      <c r="A1886" s="70"/>
      <c r="B1886" t="s">
        <v>8</v>
      </c>
      <c r="C1886">
        <v>5</v>
      </c>
      <c r="D1886" s="1">
        <v>3.0700000000000002E-2</v>
      </c>
    </row>
    <row r="1887" spans="1:5" x14ac:dyDescent="0.35">
      <c r="A1887" s="70"/>
      <c r="B1887" t="s">
        <v>36</v>
      </c>
      <c r="C1887">
        <v>4</v>
      </c>
      <c r="D1887" s="1">
        <v>2.4500000000000001E-2</v>
      </c>
    </row>
    <row r="1888" spans="1:5" x14ac:dyDescent="0.35">
      <c r="A1888" s="70"/>
      <c r="B1888" t="s">
        <v>6</v>
      </c>
      <c r="C1888">
        <v>2</v>
      </c>
      <c r="D1888" s="1">
        <v>1.23E-2</v>
      </c>
    </row>
    <row r="1889" spans="1:5" x14ac:dyDescent="0.35">
      <c r="A1889" s="70"/>
      <c r="B1889" t="s">
        <v>23</v>
      </c>
      <c r="C1889">
        <v>2</v>
      </c>
      <c r="D1889" s="1">
        <v>1.23E-2</v>
      </c>
    </row>
    <row r="1890" spans="1:5" x14ac:dyDescent="0.35">
      <c r="A1890" s="70"/>
      <c r="B1890" t="s">
        <v>11</v>
      </c>
      <c r="C1890">
        <v>1</v>
      </c>
      <c r="D1890" s="20" t="s">
        <v>17</v>
      </c>
    </row>
    <row r="1891" spans="1:5" x14ac:dyDescent="0.35">
      <c r="A1891" s="70"/>
      <c r="B1891" t="s">
        <v>9</v>
      </c>
      <c r="C1891">
        <v>1</v>
      </c>
      <c r="D1891" s="20" t="s">
        <v>17</v>
      </c>
    </row>
    <row r="1892" spans="1:5" x14ac:dyDescent="0.35">
      <c r="A1892" s="70"/>
      <c r="B1892" t="s">
        <v>24</v>
      </c>
      <c r="C1892">
        <v>1</v>
      </c>
      <c r="D1892" s="20" t="s">
        <v>17</v>
      </c>
    </row>
    <row r="1893" spans="1:5" x14ac:dyDescent="0.35">
      <c r="A1893" s="70"/>
      <c r="B1893" t="s">
        <v>7</v>
      </c>
      <c r="C1893">
        <v>1</v>
      </c>
      <c r="D1893" s="20" t="s">
        <v>17</v>
      </c>
    </row>
    <row r="1894" spans="1:5" x14ac:dyDescent="0.35">
      <c r="A1894" s="70"/>
      <c r="B1894" t="s">
        <v>13</v>
      </c>
      <c r="C1894">
        <v>1</v>
      </c>
      <c r="D1894" s="20" t="s">
        <v>17</v>
      </c>
    </row>
    <row r="1895" spans="1:5" ht="15" thickBot="1" x14ac:dyDescent="0.4">
      <c r="A1895" s="71"/>
      <c r="B1895" s="23" t="s">
        <v>105</v>
      </c>
      <c r="C1895" s="23">
        <f>SUM(C1883:C1894)</f>
        <v>163</v>
      </c>
      <c r="D1895" s="24">
        <v>1</v>
      </c>
      <c r="E1895" s="2"/>
    </row>
    <row r="1896" spans="1:5" x14ac:dyDescent="0.35">
      <c r="A1896" s="69" t="s">
        <v>219</v>
      </c>
      <c r="B1896" s="37" t="s">
        <v>5</v>
      </c>
      <c r="C1896" s="37">
        <v>116</v>
      </c>
      <c r="D1896" s="38">
        <v>0.56859999999999999</v>
      </c>
    </row>
    <row r="1897" spans="1:5" x14ac:dyDescent="0.35">
      <c r="A1897" s="70"/>
      <c r="B1897" s="15" t="s">
        <v>3</v>
      </c>
      <c r="C1897" s="15">
        <v>58</v>
      </c>
      <c r="D1897" s="16">
        <v>0.2843</v>
      </c>
    </row>
    <row r="1898" spans="1:5" x14ac:dyDescent="0.35">
      <c r="A1898" s="70"/>
      <c r="B1898" s="15" t="s">
        <v>4</v>
      </c>
      <c r="C1898" s="15">
        <v>16</v>
      </c>
      <c r="D1898" s="16">
        <v>7.8399999999999997E-2</v>
      </c>
    </row>
    <row r="1899" spans="1:5" x14ac:dyDescent="0.35">
      <c r="A1899" s="70"/>
      <c r="B1899" t="s">
        <v>8</v>
      </c>
      <c r="C1899">
        <v>10</v>
      </c>
      <c r="D1899" s="1">
        <v>4.9000000000000002E-2</v>
      </c>
    </row>
    <row r="1900" spans="1:5" x14ac:dyDescent="0.35">
      <c r="A1900" s="70"/>
      <c r="B1900" t="s">
        <v>11</v>
      </c>
      <c r="C1900">
        <v>2</v>
      </c>
      <c r="D1900" s="20" t="s">
        <v>17</v>
      </c>
    </row>
    <row r="1901" spans="1:5" x14ac:dyDescent="0.35">
      <c r="A1901" s="70"/>
      <c r="B1901" t="s">
        <v>28</v>
      </c>
      <c r="C1901">
        <v>1</v>
      </c>
      <c r="D1901" s="20" t="s">
        <v>17</v>
      </c>
    </row>
    <row r="1902" spans="1:5" x14ac:dyDescent="0.35">
      <c r="A1902" s="70"/>
      <c r="B1902" t="s">
        <v>48</v>
      </c>
      <c r="C1902">
        <v>1</v>
      </c>
      <c r="D1902" s="20" t="s">
        <v>17</v>
      </c>
    </row>
    <row r="1903" spans="1:5" ht="15" thickBot="1" x14ac:dyDescent="0.4">
      <c r="A1903" s="71"/>
      <c r="B1903" s="23" t="s">
        <v>105</v>
      </c>
      <c r="C1903" s="23">
        <f>SUM(C1896:C1902)</f>
        <v>204</v>
      </c>
      <c r="D1903" s="24">
        <v>1</v>
      </c>
      <c r="E1903" s="2"/>
    </row>
    <row r="1904" spans="1:5" x14ac:dyDescent="0.35">
      <c r="A1904" s="69" t="s">
        <v>220</v>
      </c>
      <c r="B1904" s="37" t="s">
        <v>5</v>
      </c>
      <c r="C1904" s="37">
        <v>206</v>
      </c>
      <c r="D1904" s="38">
        <v>0.3589</v>
      </c>
    </row>
    <row r="1905" spans="1:5" x14ac:dyDescent="0.35">
      <c r="A1905" s="70"/>
      <c r="B1905" s="15" t="s">
        <v>3</v>
      </c>
      <c r="C1905" s="15">
        <v>159</v>
      </c>
      <c r="D1905" s="16">
        <v>0.27700000000000002</v>
      </c>
    </row>
    <row r="1906" spans="1:5" x14ac:dyDescent="0.35">
      <c r="A1906" s="70"/>
      <c r="B1906" s="15" t="s">
        <v>4</v>
      </c>
      <c r="C1906" s="15">
        <v>88</v>
      </c>
      <c r="D1906" s="16">
        <v>0.15329999999999999</v>
      </c>
    </row>
    <row r="1907" spans="1:5" x14ac:dyDescent="0.35">
      <c r="A1907" s="70"/>
      <c r="B1907" t="s">
        <v>109</v>
      </c>
      <c r="C1907">
        <v>74</v>
      </c>
      <c r="D1907" s="1">
        <v>0.12889999999999999</v>
      </c>
    </row>
    <row r="1908" spans="1:5" x14ac:dyDescent="0.35">
      <c r="A1908" s="70"/>
      <c r="B1908" t="s">
        <v>8</v>
      </c>
      <c r="C1908">
        <v>19</v>
      </c>
      <c r="D1908" s="1">
        <v>3.3099999999999997E-2</v>
      </c>
    </row>
    <row r="1909" spans="1:5" x14ac:dyDescent="0.35">
      <c r="A1909" s="70"/>
      <c r="B1909" t="s">
        <v>34</v>
      </c>
      <c r="C1909">
        <v>7</v>
      </c>
      <c r="D1909" s="1">
        <v>1.2200000000000001E-2</v>
      </c>
    </row>
    <row r="1910" spans="1:5" x14ac:dyDescent="0.35">
      <c r="A1910" s="70"/>
      <c r="B1910" t="s">
        <v>11</v>
      </c>
      <c r="C1910">
        <v>6</v>
      </c>
      <c r="D1910" s="1">
        <v>1.0500000000000001E-2</v>
      </c>
    </row>
    <row r="1911" spans="1:5" x14ac:dyDescent="0.35">
      <c r="A1911" s="70"/>
      <c r="B1911" t="s">
        <v>15</v>
      </c>
      <c r="C1911">
        <v>6</v>
      </c>
      <c r="D1911" s="1">
        <v>1.0500000000000001E-2</v>
      </c>
    </row>
    <row r="1912" spans="1:5" x14ac:dyDescent="0.35">
      <c r="A1912" s="70"/>
      <c r="B1912" t="s">
        <v>10</v>
      </c>
      <c r="C1912">
        <v>2</v>
      </c>
      <c r="D1912" s="20" t="s">
        <v>17</v>
      </c>
    </row>
    <row r="1913" spans="1:5" x14ac:dyDescent="0.35">
      <c r="A1913" s="70"/>
      <c r="B1913" t="s">
        <v>29</v>
      </c>
      <c r="C1913">
        <v>2</v>
      </c>
      <c r="D1913" s="20" t="s">
        <v>17</v>
      </c>
    </row>
    <row r="1914" spans="1:5" x14ac:dyDescent="0.35">
      <c r="A1914" s="70"/>
      <c r="B1914" t="s">
        <v>30</v>
      </c>
      <c r="C1914">
        <v>2</v>
      </c>
      <c r="D1914" s="20" t="s">
        <v>17</v>
      </c>
    </row>
    <row r="1915" spans="1:5" x14ac:dyDescent="0.35">
      <c r="A1915" s="70"/>
      <c r="B1915" t="s">
        <v>93</v>
      </c>
      <c r="C1915">
        <v>1</v>
      </c>
      <c r="D1915" s="20" t="s">
        <v>17</v>
      </c>
    </row>
    <row r="1916" spans="1:5" x14ac:dyDescent="0.35">
      <c r="A1916" s="70"/>
      <c r="B1916" t="s">
        <v>18</v>
      </c>
      <c r="C1916">
        <v>1</v>
      </c>
      <c r="D1916" s="20" t="s">
        <v>17</v>
      </c>
    </row>
    <row r="1917" spans="1:5" x14ac:dyDescent="0.35">
      <c r="A1917" s="70"/>
      <c r="B1917" t="s">
        <v>22</v>
      </c>
      <c r="C1917">
        <v>1</v>
      </c>
      <c r="D1917" s="20" t="s">
        <v>17</v>
      </c>
    </row>
    <row r="1918" spans="1:5" ht="15" thickBot="1" x14ac:dyDescent="0.4">
      <c r="A1918" s="71"/>
      <c r="B1918" s="23" t="s">
        <v>105</v>
      </c>
      <c r="C1918" s="23">
        <f>SUM(C1904:C1917)</f>
        <v>574</v>
      </c>
      <c r="D1918" s="24">
        <v>1</v>
      </c>
      <c r="E1918" s="2"/>
    </row>
    <row r="1919" spans="1:5" x14ac:dyDescent="0.35">
      <c r="A1919" s="69" t="s">
        <v>221</v>
      </c>
      <c r="B1919" s="37" t="s">
        <v>5</v>
      </c>
      <c r="C1919" s="37">
        <v>8</v>
      </c>
      <c r="D1919" s="38">
        <v>0.5</v>
      </c>
    </row>
    <row r="1920" spans="1:5" x14ac:dyDescent="0.35">
      <c r="A1920" s="70"/>
      <c r="B1920" s="15" t="s">
        <v>3</v>
      </c>
      <c r="C1920" s="15">
        <v>4</v>
      </c>
      <c r="D1920" s="16">
        <v>0.25</v>
      </c>
    </row>
    <row r="1921" spans="1:5" x14ac:dyDescent="0.35">
      <c r="A1921" s="70"/>
      <c r="B1921" s="15" t="s">
        <v>13</v>
      </c>
      <c r="C1921" s="15">
        <v>2</v>
      </c>
      <c r="D1921" s="16">
        <v>0.125</v>
      </c>
    </row>
    <row r="1922" spans="1:5" x14ac:dyDescent="0.35">
      <c r="A1922" s="70"/>
      <c r="B1922" t="s">
        <v>24</v>
      </c>
      <c r="C1922">
        <v>1</v>
      </c>
      <c r="D1922" s="1">
        <v>6.25E-2</v>
      </c>
    </row>
    <row r="1923" spans="1:5" x14ac:dyDescent="0.35">
      <c r="A1923" s="70"/>
      <c r="B1923" t="s">
        <v>10</v>
      </c>
      <c r="C1923">
        <v>1</v>
      </c>
      <c r="D1923" s="1">
        <v>6.25E-2</v>
      </c>
    </row>
    <row r="1924" spans="1:5" ht="15" thickBot="1" x14ac:dyDescent="0.4">
      <c r="A1924" s="71"/>
      <c r="B1924" s="23" t="s">
        <v>105</v>
      </c>
      <c r="C1924" s="23">
        <f>SUM(C1919:C1923)</f>
        <v>16</v>
      </c>
      <c r="D1924" s="24">
        <v>1</v>
      </c>
      <c r="E1924" s="2"/>
    </row>
    <row r="1925" spans="1:5" x14ac:dyDescent="0.35">
      <c r="A1925" s="64" t="s">
        <v>222</v>
      </c>
      <c r="B1925" s="37" t="s">
        <v>3</v>
      </c>
      <c r="C1925" s="37">
        <v>455</v>
      </c>
      <c r="D1925" s="38">
        <v>0.34520000000000001</v>
      </c>
    </row>
    <row r="1926" spans="1:5" x14ac:dyDescent="0.35">
      <c r="A1926" s="65"/>
      <c r="B1926" s="15" t="s">
        <v>5</v>
      </c>
      <c r="C1926" s="15">
        <v>415</v>
      </c>
      <c r="D1926" s="16">
        <v>0.31490000000000001</v>
      </c>
    </row>
    <row r="1927" spans="1:5" x14ac:dyDescent="0.35">
      <c r="A1927" s="65"/>
      <c r="B1927" s="15" t="s">
        <v>10</v>
      </c>
      <c r="C1927" s="15">
        <v>151</v>
      </c>
      <c r="D1927" s="16">
        <v>0.11459999999999999</v>
      </c>
    </row>
    <row r="1928" spans="1:5" x14ac:dyDescent="0.35">
      <c r="A1928" s="65"/>
      <c r="B1928" t="s">
        <v>6</v>
      </c>
      <c r="C1928">
        <v>107</v>
      </c>
      <c r="D1928" s="1">
        <v>8.1199999999999994E-2</v>
      </c>
    </row>
    <row r="1929" spans="1:5" x14ac:dyDescent="0.35">
      <c r="A1929" s="65"/>
      <c r="B1929" t="s">
        <v>21</v>
      </c>
      <c r="C1929">
        <v>45</v>
      </c>
      <c r="D1929" s="1">
        <v>3.4099999999999998E-2</v>
      </c>
    </row>
    <row r="1930" spans="1:5" x14ac:dyDescent="0.35">
      <c r="A1930" s="65"/>
      <c r="B1930" t="s">
        <v>8</v>
      </c>
      <c r="C1930">
        <v>31</v>
      </c>
      <c r="D1930" s="1">
        <v>2.35E-2</v>
      </c>
    </row>
    <row r="1931" spans="1:5" x14ac:dyDescent="0.35">
      <c r="A1931" s="65"/>
      <c r="B1931" t="s">
        <v>29</v>
      </c>
      <c r="C1931">
        <v>22</v>
      </c>
      <c r="D1931" s="1">
        <v>1.67E-2</v>
      </c>
    </row>
    <row r="1932" spans="1:5" x14ac:dyDescent="0.35">
      <c r="A1932" s="65"/>
      <c r="B1932" t="s">
        <v>19</v>
      </c>
      <c r="C1932">
        <v>14</v>
      </c>
      <c r="D1932" s="1">
        <v>1.06E-2</v>
      </c>
    </row>
    <row r="1933" spans="1:5" x14ac:dyDescent="0.35">
      <c r="A1933" s="65"/>
      <c r="B1933" t="s">
        <v>15</v>
      </c>
      <c r="C1933">
        <v>13</v>
      </c>
      <c r="D1933" s="20" t="s">
        <v>17</v>
      </c>
    </row>
    <row r="1934" spans="1:5" x14ac:dyDescent="0.35">
      <c r="A1934" s="65"/>
      <c r="B1934" t="s">
        <v>4</v>
      </c>
      <c r="C1934">
        <v>12</v>
      </c>
      <c r="D1934" s="20" t="s">
        <v>17</v>
      </c>
    </row>
    <row r="1935" spans="1:5" x14ac:dyDescent="0.35">
      <c r="A1935" s="65"/>
      <c r="B1935" t="s">
        <v>7</v>
      </c>
      <c r="C1935">
        <v>8</v>
      </c>
      <c r="D1935" s="20" t="s">
        <v>17</v>
      </c>
    </row>
    <row r="1936" spans="1:5" x14ac:dyDescent="0.35">
      <c r="A1936" s="65"/>
      <c r="B1936" t="s">
        <v>11</v>
      </c>
      <c r="C1936">
        <v>8</v>
      </c>
      <c r="D1936" s="20" t="s">
        <v>17</v>
      </c>
    </row>
    <row r="1937" spans="1:5" x14ac:dyDescent="0.35">
      <c r="A1937" s="65"/>
      <c r="B1937" t="s">
        <v>22</v>
      </c>
      <c r="C1937">
        <v>7</v>
      </c>
      <c r="D1937" s="20" t="s">
        <v>17</v>
      </c>
    </row>
    <row r="1938" spans="1:5" x14ac:dyDescent="0.35">
      <c r="A1938" s="65"/>
      <c r="B1938" t="s">
        <v>25</v>
      </c>
      <c r="C1938">
        <v>7</v>
      </c>
      <c r="D1938" s="20" t="s">
        <v>17</v>
      </c>
    </row>
    <row r="1939" spans="1:5" x14ac:dyDescent="0.35">
      <c r="A1939" s="65"/>
      <c r="B1939" t="s">
        <v>28</v>
      </c>
      <c r="C1939">
        <v>5</v>
      </c>
      <c r="D1939" s="20" t="s">
        <v>17</v>
      </c>
    </row>
    <row r="1940" spans="1:5" x14ac:dyDescent="0.35">
      <c r="A1940" s="65"/>
      <c r="B1940" t="s">
        <v>13</v>
      </c>
      <c r="C1940">
        <v>5</v>
      </c>
      <c r="D1940" s="20" t="s">
        <v>17</v>
      </c>
    </row>
    <row r="1941" spans="1:5" x14ac:dyDescent="0.35">
      <c r="A1941" s="65"/>
      <c r="B1941" t="s">
        <v>49</v>
      </c>
      <c r="C1941">
        <v>3</v>
      </c>
      <c r="D1941" s="20" t="s">
        <v>17</v>
      </c>
    </row>
    <row r="1942" spans="1:5" x14ac:dyDescent="0.35">
      <c r="A1942" s="65"/>
      <c r="B1942" t="s">
        <v>31</v>
      </c>
      <c r="C1942">
        <v>2</v>
      </c>
      <c r="D1942" s="20" t="s">
        <v>17</v>
      </c>
    </row>
    <row r="1943" spans="1:5" x14ac:dyDescent="0.35">
      <c r="A1943" s="65"/>
      <c r="B1943" t="s">
        <v>60</v>
      </c>
      <c r="C1943">
        <v>1</v>
      </c>
      <c r="D1943" s="20" t="s">
        <v>17</v>
      </c>
    </row>
    <row r="1944" spans="1:5" x14ac:dyDescent="0.35">
      <c r="A1944" s="65"/>
      <c r="B1944" t="s">
        <v>9</v>
      </c>
      <c r="C1944">
        <v>1</v>
      </c>
      <c r="D1944" s="20" t="s">
        <v>17</v>
      </c>
    </row>
    <row r="1945" spans="1:5" x14ac:dyDescent="0.35">
      <c r="A1945" s="65"/>
      <c r="B1945" t="s">
        <v>45</v>
      </c>
      <c r="C1945">
        <v>1</v>
      </c>
      <c r="D1945" s="20" t="s">
        <v>17</v>
      </c>
    </row>
    <row r="1946" spans="1:5" x14ac:dyDescent="0.35">
      <c r="A1946" s="65"/>
      <c r="B1946" t="s">
        <v>36</v>
      </c>
      <c r="C1946">
        <v>1</v>
      </c>
      <c r="D1946" s="20" t="s">
        <v>17</v>
      </c>
    </row>
    <row r="1947" spans="1:5" x14ac:dyDescent="0.35">
      <c r="A1947" s="65"/>
      <c r="B1947" t="s">
        <v>35</v>
      </c>
      <c r="C1947">
        <v>1</v>
      </c>
      <c r="D1947" s="20" t="s">
        <v>17</v>
      </c>
    </row>
    <row r="1948" spans="1:5" x14ac:dyDescent="0.35">
      <c r="A1948" s="65"/>
      <c r="B1948" t="s">
        <v>47</v>
      </c>
      <c r="C1948">
        <v>1</v>
      </c>
      <c r="D1948" s="20" t="s">
        <v>17</v>
      </c>
    </row>
    <row r="1949" spans="1:5" x14ac:dyDescent="0.35">
      <c r="A1949" s="65"/>
      <c r="B1949" t="s">
        <v>48</v>
      </c>
      <c r="C1949">
        <v>1</v>
      </c>
      <c r="D1949" s="20" t="s">
        <v>17</v>
      </c>
    </row>
    <row r="1950" spans="1:5" x14ac:dyDescent="0.35">
      <c r="A1950" s="65"/>
      <c r="B1950" t="s">
        <v>38</v>
      </c>
      <c r="C1950">
        <v>1</v>
      </c>
      <c r="D1950" s="20" t="s">
        <v>17</v>
      </c>
    </row>
    <row r="1951" spans="1:5" ht="15" thickBot="1" x14ac:dyDescent="0.4">
      <c r="A1951" s="66"/>
      <c r="B1951" s="23" t="s">
        <v>105</v>
      </c>
      <c r="C1951" s="23">
        <f>SUM(C1925:C1950)</f>
        <v>1318</v>
      </c>
      <c r="D1951" s="24">
        <v>1</v>
      </c>
      <c r="E1951" s="2"/>
    </row>
    <row r="1952" spans="1:5" x14ac:dyDescent="0.35">
      <c r="A1952" s="64" t="s">
        <v>223</v>
      </c>
      <c r="B1952" s="37" t="s">
        <v>3</v>
      </c>
      <c r="C1952" s="37">
        <v>254</v>
      </c>
      <c r="D1952" s="38">
        <v>0.51419999999999999</v>
      </c>
    </row>
    <row r="1953" spans="1:5" x14ac:dyDescent="0.35">
      <c r="A1953" s="65"/>
      <c r="B1953" s="15" t="s">
        <v>5</v>
      </c>
      <c r="C1953" s="15">
        <v>138</v>
      </c>
      <c r="D1953" s="16">
        <v>0.27939999999999998</v>
      </c>
    </row>
    <row r="1954" spans="1:5" x14ac:dyDescent="0.35">
      <c r="A1954" s="65"/>
      <c r="B1954" s="15" t="s">
        <v>4</v>
      </c>
      <c r="C1954" s="15">
        <v>49</v>
      </c>
      <c r="D1954" s="16">
        <v>9.9199999999999997E-2</v>
      </c>
    </row>
    <row r="1955" spans="1:5" x14ac:dyDescent="0.35">
      <c r="A1955" s="65"/>
      <c r="B1955" t="s">
        <v>8</v>
      </c>
      <c r="C1955">
        <v>9</v>
      </c>
      <c r="D1955" s="1">
        <v>1.8200000000000001E-2</v>
      </c>
    </row>
    <row r="1956" spans="1:5" x14ac:dyDescent="0.35">
      <c r="A1956" s="65"/>
      <c r="B1956" t="s">
        <v>7</v>
      </c>
      <c r="C1956">
        <v>8</v>
      </c>
      <c r="D1956" s="1">
        <v>1.6199999999999999E-2</v>
      </c>
    </row>
    <row r="1957" spans="1:5" x14ac:dyDescent="0.35">
      <c r="A1957" s="65"/>
      <c r="B1957" t="s">
        <v>15</v>
      </c>
      <c r="C1957">
        <v>6</v>
      </c>
      <c r="D1957" s="1">
        <v>1.21E-2</v>
      </c>
    </row>
    <row r="1958" spans="1:5" x14ac:dyDescent="0.35">
      <c r="A1958" s="65"/>
      <c r="B1958" t="s">
        <v>19</v>
      </c>
      <c r="C1958">
        <v>6</v>
      </c>
      <c r="D1958" s="1">
        <v>1.21E-2</v>
      </c>
    </row>
    <row r="1959" spans="1:5" x14ac:dyDescent="0.35">
      <c r="A1959" s="65"/>
      <c r="B1959" t="s">
        <v>6</v>
      </c>
      <c r="C1959">
        <v>6</v>
      </c>
      <c r="D1959" s="1">
        <v>1.21E-2</v>
      </c>
    </row>
    <row r="1960" spans="1:5" x14ac:dyDescent="0.35">
      <c r="A1960" s="65"/>
      <c r="B1960" t="s">
        <v>30</v>
      </c>
      <c r="C1960">
        <v>6</v>
      </c>
      <c r="D1960" s="1">
        <v>1.21E-2</v>
      </c>
    </row>
    <row r="1961" spans="1:5" x14ac:dyDescent="0.35">
      <c r="A1961" s="65"/>
      <c r="B1961" t="s">
        <v>36</v>
      </c>
      <c r="C1961">
        <v>4</v>
      </c>
      <c r="D1961" s="20" t="s">
        <v>17</v>
      </c>
    </row>
    <row r="1962" spans="1:5" x14ac:dyDescent="0.35">
      <c r="A1962" s="65"/>
      <c r="B1962" t="s">
        <v>23</v>
      </c>
      <c r="C1962">
        <v>3</v>
      </c>
      <c r="D1962" s="20" t="s">
        <v>17</v>
      </c>
    </row>
    <row r="1963" spans="1:5" x14ac:dyDescent="0.35">
      <c r="A1963" s="65"/>
      <c r="B1963" t="s">
        <v>26</v>
      </c>
      <c r="C1963" s="42">
        <v>2</v>
      </c>
      <c r="D1963" s="20" t="s">
        <v>17</v>
      </c>
    </row>
    <row r="1964" spans="1:5" x14ac:dyDescent="0.35">
      <c r="A1964" s="65"/>
      <c r="B1964" t="s">
        <v>10</v>
      </c>
      <c r="C1964">
        <v>2</v>
      </c>
      <c r="D1964" s="20" t="s">
        <v>17</v>
      </c>
    </row>
    <row r="1965" spans="1:5" x14ac:dyDescent="0.35">
      <c r="A1965" s="65"/>
      <c r="B1965" t="s">
        <v>29</v>
      </c>
      <c r="C1965">
        <v>1</v>
      </c>
      <c r="D1965" s="20" t="s">
        <v>17</v>
      </c>
    </row>
    <row r="1966" spans="1:5" ht="15" thickBot="1" x14ac:dyDescent="0.4">
      <c r="A1966" s="66"/>
      <c r="B1966" s="23" t="s">
        <v>105</v>
      </c>
      <c r="C1966" s="23">
        <f>SUM(C1952:C1965)</f>
        <v>494</v>
      </c>
      <c r="D1966" s="24">
        <v>1</v>
      </c>
      <c r="E1966" s="2"/>
    </row>
    <row r="1967" spans="1:5" x14ac:dyDescent="0.35">
      <c r="A1967" s="64" t="s">
        <v>224</v>
      </c>
      <c r="B1967" s="37" t="s">
        <v>3</v>
      </c>
      <c r="C1967" s="37">
        <v>483</v>
      </c>
      <c r="D1967" s="38">
        <v>0.54449999999999998</v>
      </c>
    </row>
    <row r="1968" spans="1:5" x14ac:dyDescent="0.35">
      <c r="A1968" s="65"/>
      <c r="B1968" s="15" t="s">
        <v>5</v>
      </c>
      <c r="C1968" s="15">
        <v>207</v>
      </c>
      <c r="D1968" s="16">
        <v>0.2334</v>
      </c>
    </row>
    <row r="1969" spans="1:5" x14ac:dyDescent="0.35">
      <c r="A1969" s="65"/>
      <c r="B1969" s="15" t="s">
        <v>4</v>
      </c>
      <c r="C1969" s="15">
        <v>77</v>
      </c>
      <c r="D1969" s="16">
        <v>8.6800000000000002E-2</v>
      </c>
    </row>
    <row r="1970" spans="1:5" x14ac:dyDescent="0.35">
      <c r="A1970" s="65"/>
      <c r="B1970" t="s">
        <v>7</v>
      </c>
      <c r="C1970">
        <v>47</v>
      </c>
      <c r="D1970" s="1">
        <v>5.2999999999999999E-2</v>
      </c>
    </row>
    <row r="1971" spans="1:5" x14ac:dyDescent="0.35">
      <c r="A1971" s="65"/>
      <c r="B1971" t="s">
        <v>6</v>
      </c>
      <c r="C1971">
        <v>28</v>
      </c>
      <c r="D1971" s="1">
        <v>3.1600000000000003E-2</v>
      </c>
    </row>
    <row r="1972" spans="1:5" x14ac:dyDescent="0.35">
      <c r="A1972" s="65"/>
      <c r="B1972" t="s">
        <v>8</v>
      </c>
      <c r="C1972">
        <v>22</v>
      </c>
      <c r="D1972" s="1">
        <v>2.4799999999999999E-2</v>
      </c>
    </row>
    <row r="1973" spans="1:5" x14ac:dyDescent="0.35">
      <c r="A1973" s="65"/>
      <c r="B1973" t="s">
        <v>15</v>
      </c>
      <c r="C1973">
        <v>6</v>
      </c>
      <c r="D1973" s="20" t="s">
        <v>17</v>
      </c>
    </row>
    <row r="1974" spans="1:5" x14ac:dyDescent="0.35">
      <c r="A1974" s="65"/>
      <c r="B1974" t="s">
        <v>30</v>
      </c>
      <c r="C1974">
        <v>4</v>
      </c>
      <c r="D1974" s="20" t="s">
        <v>17</v>
      </c>
    </row>
    <row r="1975" spans="1:5" x14ac:dyDescent="0.35">
      <c r="A1975" s="65"/>
      <c r="B1975" t="s">
        <v>23</v>
      </c>
      <c r="C1975">
        <v>4</v>
      </c>
      <c r="D1975" s="20" t="s">
        <v>17</v>
      </c>
    </row>
    <row r="1976" spans="1:5" x14ac:dyDescent="0.35">
      <c r="A1976" s="65"/>
      <c r="B1976" t="s">
        <v>10</v>
      </c>
      <c r="C1976">
        <v>3</v>
      </c>
      <c r="D1976" s="20" t="s">
        <v>17</v>
      </c>
    </row>
    <row r="1977" spans="1:5" x14ac:dyDescent="0.35">
      <c r="A1977" s="65"/>
      <c r="B1977" t="s">
        <v>113</v>
      </c>
      <c r="C1977">
        <v>3</v>
      </c>
      <c r="D1977" s="20" t="s">
        <v>17</v>
      </c>
    </row>
    <row r="1978" spans="1:5" x14ac:dyDescent="0.35">
      <c r="A1978" s="65"/>
      <c r="B1978" t="s">
        <v>26</v>
      </c>
      <c r="C1978">
        <v>3</v>
      </c>
      <c r="D1978" s="20" t="s">
        <v>17</v>
      </c>
    </row>
    <row r="1979" spans="1:5" ht="15" thickBot="1" x14ac:dyDescent="0.4">
      <c r="A1979" s="66"/>
      <c r="B1979" s="23" t="s">
        <v>105</v>
      </c>
      <c r="C1979" s="23">
        <f>SUM(C1967:C1978)</f>
        <v>887</v>
      </c>
      <c r="D1979" s="24">
        <v>1</v>
      </c>
      <c r="E1979" s="2"/>
    </row>
    <row r="1980" spans="1:5" x14ac:dyDescent="0.35">
      <c r="A1980" s="64" t="s">
        <v>225</v>
      </c>
      <c r="B1980" s="37" t="s">
        <v>3</v>
      </c>
      <c r="C1980" s="37">
        <v>322</v>
      </c>
      <c r="D1980" s="38">
        <v>0.75760000000000005</v>
      </c>
    </row>
    <row r="1981" spans="1:5" x14ac:dyDescent="0.35">
      <c r="A1981" s="65"/>
      <c r="B1981" s="15" t="s">
        <v>6</v>
      </c>
      <c r="C1981" s="15">
        <v>38</v>
      </c>
      <c r="D1981" s="16">
        <v>8.9399999999999993E-2</v>
      </c>
    </row>
    <row r="1982" spans="1:5" x14ac:dyDescent="0.35">
      <c r="A1982" s="65"/>
      <c r="B1982" s="15" t="s">
        <v>4</v>
      </c>
      <c r="C1982" s="15">
        <v>16</v>
      </c>
      <c r="D1982" s="16">
        <v>3.7600000000000001E-2</v>
      </c>
    </row>
    <row r="1983" spans="1:5" x14ac:dyDescent="0.35">
      <c r="A1983" s="65"/>
      <c r="B1983" t="s">
        <v>50</v>
      </c>
      <c r="C1983">
        <v>11</v>
      </c>
      <c r="D1983" s="1">
        <v>2.5899999999999999E-2</v>
      </c>
    </row>
    <row r="1984" spans="1:5" x14ac:dyDescent="0.35">
      <c r="A1984" s="65"/>
      <c r="B1984" t="s">
        <v>18</v>
      </c>
      <c r="C1984">
        <v>8</v>
      </c>
      <c r="D1984" s="1">
        <v>1.8800000000000001E-2</v>
      </c>
    </row>
    <row r="1985" spans="1:5" x14ac:dyDescent="0.35">
      <c r="A1985" s="65"/>
      <c r="B1985" t="s">
        <v>11</v>
      </c>
      <c r="C1985">
        <v>8</v>
      </c>
      <c r="D1985" s="1">
        <v>1.8800000000000001E-2</v>
      </c>
    </row>
    <row r="1986" spans="1:5" x14ac:dyDescent="0.35">
      <c r="A1986" s="65"/>
      <c r="B1986" t="s">
        <v>10</v>
      </c>
      <c r="C1986">
        <v>7</v>
      </c>
      <c r="D1986" s="1">
        <v>1.6500000000000001E-2</v>
      </c>
    </row>
    <row r="1987" spans="1:5" x14ac:dyDescent="0.35">
      <c r="A1987" s="65"/>
      <c r="B1987" t="s">
        <v>13</v>
      </c>
      <c r="C1987">
        <v>7</v>
      </c>
      <c r="D1987" s="1">
        <v>1.6500000000000001E-2</v>
      </c>
    </row>
    <row r="1988" spans="1:5" x14ac:dyDescent="0.35">
      <c r="A1988" s="65"/>
      <c r="B1988" t="s">
        <v>8</v>
      </c>
      <c r="C1988">
        <v>4</v>
      </c>
      <c r="D1988" s="20" t="s">
        <v>17</v>
      </c>
    </row>
    <row r="1989" spans="1:5" x14ac:dyDescent="0.35">
      <c r="A1989" s="65"/>
      <c r="B1989" t="s">
        <v>5</v>
      </c>
      <c r="C1989">
        <v>2</v>
      </c>
      <c r="D1989" s="20" t="s">
        <v>17</v>
      </c>
    </row>
    <row r="1990" spans="1:5" x14ac:dyDescent="0.35">
      <c r="A1990" s="65"/>
      <c r="B1990" t="s">
        <v>21</v>
      </c>
      <c r="C1990">
        <v>1</v>
      </c>
      <c r="D1990" s="20" t="s">
        <v>17</v>
      </c>
    </row>
    <row r="1991" spans="1:5" x14ac:dyDescent="0.35">
      <c r="A1991" s="65"/>
      <c r="B1991" t="s">
        <v>30</v>
      </c>
      <c r="C1991">
        <v>1</v>
      </c>
      <c r="D1991" s="20" t="s">
        <v>17</v>
      </c>
    </row>
    <row r="1992" spans="1:5" ht="15" thickBot="1" x14ac:dyDescent="0.4">
      <c r="A1992" s="66"/>
      <c r="B1992" s="23" t="s">
        <v>105</v>
      </c>
      <c r="C1992" s="23">
        <f>SUM(C1980:C1991)</f>
        <v>425</v>
      </c>
      <c r="D1992" s="24">
        <v>1</v>
      </c>
      <c r="E1992" s="2"/>
    </row>
    <row r="1993" spans="1:5" x14ac:dyDescent="0.35">
      <c r="A1993" s="64" t="s">
        <v>226</v>
      </c>
      <c r="B1993" s="37" t="s">
        <v>113</v>
      </c>
      <c r="C1993" s="37">
        <v>7</v>
      </c>
      <c r="D1993" s="38">
        <v>0.875</v>
      </c>
    </row>
    <row r="1994" spans="1:5" x14ac:dyDescent="0.35">
      <c r="A1994" s="65"/>
      <c r="B1994" t="s">
        <v>3</v>
      </c>
      <c r="C1994">
        <v>1</v>
      </c>
      <c r="D1994" s="18">
        <v>0.125</v>
      </c>
    </row>
    <row r="1995" spans="1:5" ht="15" thickBot="1" x14ac:dyDescent="0.4">
      <c r="A1995" s="66"/>
      <c r="B1995" s="23" t="s">
        <v>105</v>
      </c>
      <c r="C1995" s="23">
        <v>8</v>
      </c>
      <c r="D1995" s="24">
        <v>1</v>
      </c>
      <c r="E1995" s="2"/>
    </row>
    <row r="1996" spans="1:5" x14ac:dyDescent="0.35">
      <c r="A1996" s="64" t="s">
        <v>227</v>
      </c>
      <c r="B1996" s="37" t="s">
        <v>3</v>
      </c>
      <c r="C1996" s="37">
        <v>127</v>
      </c>
      <c r="D1996" s="38">
        <v>0.33069999999999999</v>
      </c>
    </row>
    <row r="1997" spans="1:5" x14ac:dyDescent="0.35">
      <c r="A1997" s="65"/>
      <c r="B1997" s="15" t="s">
        <v>4</v>
      </c>
      <c r="C1997" s="15">
        <v>55</v>
      </c>
      <c r="D1997" s="16">
        <v>0.14319999999999999</v>
      </c>
    </row>
    <row r="1998" spans="1:5" x14ac:dyDescent="0.35">
      <c r="A1998" s="65"/>
      <c r="B1998" s="15" t="s">
        <v>8</v>
      </c>
      <c r="C1998" s="15">
        <v>40</v>
      </c>
      <c r="D1998" s="16">
        <v>0.1042</v>
      </c>
    </row>
    <row r="1999" spans="1:5" x14ac:dyDescent="0.35">
      <c r="A1999" s="65"/>
      <c r="B1999" t="s">
        <v>29</v>
      </c>
      <c r="C1999">
        <v>36</v>
      </c>
      <c r="D1999" s="1">
        <v>9.3799999999999994E-2</v>
      </c>
    </row>
    <row r="2000" spans="1:5" x14ac:dyDescent="0.35">
      <c r="A2000" s="65"/>
      <c r="B2000" t="s">
        <v>38</v>
      </c>
      <c r="C2000">
        <v>26</v>
      </c>
      <c r="D2000" s="1">
        <v>6.7699999999999996E-2</v>
      </c>
    </row>
    <row r="2001" spans="1:5" x14ac:dyDescent="0.35">
      <c r="A2001" s="65"/>
      <c r="B2001" t="s">
        <v>43</v>
      </c>
      <c r="C2001">
        <v>18</v>
      </c>
      <c r="D2001" s="1">
        <v>4.6899999999999997E-2</v>
      </c>
    </row>
    <row r="2002" spans="1:5" x14ac:dyDescent="0.35">
      <c r="A2002" s="65"/>
      <c r="B2002" t="s">
        <v>13</v>
      </c>
      <c r="C2002">
        <v>15</v>
      </c>
      <c r="D2002" s="1">
        <v>3.9100000000000003E-2</v>
      </c>
    </row>
    <row r="2003" spans="1:5" x14ac:dyDescent="0.35">
      <c r="A2003" s="65"/>
      <c r="B2003" t="s">
        <v>11</v>
      </c>
      <c r="C2003">
        <v>13</v>
      </c>
      <c r="D2003" s="1">
        <v>3.39E-2</v>
      </c>
    </row>
    <row r="2004" spans="1:5" x14ac:dyDescent="0.35">
      <c r="A2004" s="65"/>
      <c r="B2004" t="s">
        <v>9</v>
      </c>
      <c r="C2004">
        <v>12</v>
      </c>
      <c r="D2004" s="1">
        <v>3.1300000000000001E-2</v>
      </c>
    </row>
    <row r="2005" spans="1:5" x14ac:dyDescent="0.35">
      <c r="A2005" s="65"/>
      <c r="B2005" t="s">
        <v>6</v>
      </c>
      <c r="C2005">
        <v>9</v>
      </c>
      <c r="D2005" s="1">
        <v>2.3400000000000001E-2</v>
      </c>
    </row>
    <row r="2006" spans="1:5" x14ac:dyDescent="0.35">
      <c r="A2006" s="65"/>
      <c r="B2006" t="s">
        <v>7</v>
      </c>
      <c r="C2006">
        <v>7</v>
      </c>
      <c r="D2006" s="1">
        <v>1.8200000000000001E-2</v>
      </c>
    </row>
    <row r="2007" spans="1:5" x14ac:dyDescent="0.35">
      <c r="A2007" s="65"/>
      <c r="B2007" t="s">
        <v>5</v>
      </c>
      <c r="C2007">
        <v>6</v>
      </c>
      <c r="D2007" s="1">
        <v>1.5599999999999999E-2</v>
      </c>
    </row>
    <row r="2008" spans="1:5" x14ac:dyDescent="0.35">
      <c r="A2008" s="65"/>
      <c r="B2008" t="s">
        <v>44</v>
      </c>
      <c r="C2008">
        <v>4</v>
      </c>
      <c r="D2008" s="1">
        <v>1.04E-2</v>
      </c>
    </row>
    <row r="2009" spans="1:5" x14ac:dyDescent="0.35">
      <c r="A2009" s="65"/>
      <c r="B2009" t="s">
        <v>10</v>
      </c>
      <c r="C2009">
        <v>3</v>
      </c>
      <c r="D2009" s="20" t="s">
        <v>17</v>
      </c>
    </row>
    <row r="2010" spans="1:5" x14ac:dyDescent="0.35">
      <c r="A2010" s="65"/>
      <c r="B2010" t="s">
        <v>15</v>
      </c>
      <c r="C2010">
        <v>3</v>
      </c>
      <c r="D2010" s="20" t="s">
        <v>17</v>
      </c>
    </row>
    <row r="2011" spans="1:5" x14ac:dyDescent="0.35">
      <c r="A2011" s="65"/>
      <c r="B2011" t="s">
        <v>30</v>
      </c>
      <c r="C2011">
        <v>3</v>
      </c>
      <c r="D2011" s="20" t="s">
        <v>17</v>
      </c>
    </row>
    <row r="2012" spans="1:5" x14ac:dyDescent="0.35">
      <c r="A2012" s="65"/>
      <c r="B2012" t="s">
        <v>24</v>
      </c>
      <c r="C2012">
        <v>3</v>
      </c>
      <c r="D2012" s="20" t="s">
        <v>17</v>
      </c>
    </row>
    <row r="2013" spans="1:5" x14ac:dyDescent="0.35">
      <c r="A2013" s="65"/>
      <c r="B2013" t="s">
        <v>18</v>
      </c>
      <c r="C2013">
        <v>2</v>
      </c>
      <c r="D2013" s="20" t="s">
        <v>17</v>
      </c>
    </row>
    <row r="2014" spans="1:5" x14ac:dyDescent="0.35">
      <c r="A2014" s="65"/>
      <c r="B2014" t="s">
        <v>26</v>
      </c>
      <c r="C2014">
        <v>1</v>
      </c>
      <c r="D2014" s="20" t="s">
        <v>17</v>
      </c>
    </row>
    <row r="2015" spans="1:5" x14ac:dyDescent="0.35">
      <c r="A2015" s="65"/>
      <c r="B2015" t="s">
        <v>19</v>
      </c>
      <c r="C2015">
        <v>1</v>
      </c>
      <c r="D2015" s="20" t="s">
        <v>17</v>
      </c>
    </row>
    <row r="2016" spans="1:5" ht="15" thickBot="1" x14ac:dyDescent="0.4">
      <c r="A2016" s="66"/>
      <c r="B2016" s="23" t="s">
        <v>105</v>
      </c>
      <c r="C2016" s="23">
        <f>SUM(C1996:C2015)</f>
        <v>384</v>
      </c>
      <c r="D2016" s="24">
        <v>1</v>
      </c>
      <c r="E2016" s="2"/>
    </row>
    <row r="2017" spans="1:5" x14ac:dyDescent="0.35">
      <c r="A2017" s="69" t="s">
        <v>228</v>
      </c>
      <c r="B2017" s="37" t="s">
        <v>4</v>
      </c>
      <c r="C2017" s="37">
        <v>20</v>
      </c>
      <c r="D2017" s="38">
        <v>0.42549999999999999</v>
      </c>
    </row>
    <row r="2018" spans="1:5" x14ac:dyDescent="0.35">
      <c r="A2018" s="70"/>
      <c r="B2018" s="15" t="s">
        <v>3</v>
      </c>
      <c r="C2018" s="15">
        <v>8</v>
      </c>
      <c r="D2018" s="16">
        <v>0.17019999999999999</v>
      </c>
    </row>
    <row r="2019" spans="1:5" x14ac:dyDescent="0.35">
      <c r="A2019" s="70"/>
      <c r="B2019" s="15" t="s">
        <v>30</v>
      </c>
      <c r="C2019" s="15">
        <v>5</v>
      </c>
      <c r="D2019" s="16">
        <v>0.10639999999999999</v>
      </c>
    </row>
    <row r="2020" spans="1:5" x14ac:dyDescent="0.35">
      <c r="A2020" s="70"/>
      <c r="B2020" t="s">
        <v>9</v>
      </c>
      <c r="C2020">
        <v>4</v>
      </c>
      <c r="D2020" s="1">
        <v>8.5099999999999995E-2</v>
      </c>
    </row>
    <row r="2021" spans="1:5" x14ac:dyDescent="0.35">
      <c r="A2021" s="70"/>
      <c r="B2021" t="s">
        <v>8</v>
      </c>
      <c r="C2021">
        <v>3</v>
      </c>
      <c r="D2021" s="1">
        <v>6.3799999999999996E-2</v>
      </c>
    </row>
    <row r="2022" spans="1:5" x14ac:dyDescent="0.35">
      <c r="A2022" s="70"/>
      <c r="B2022" t="s">
        <v>6</v>
      </c>
      <c r="C2022">
        <v>3</v>
      </c>
      <c r="D2022" s="1">
        <v>6.3799999999999996E-2</v>
      </c>
    </row>
    <row r="2023" spans="1:5" x14ac:dyDescent="0.35">
      <c r="A2023" s="70"/>
      <c r="B2023" t="s">
        <v>11</v>
      </c>
      <c r="C2023">
        <v>3</v>
      </c>
      <c r="D2023" s="1">
        <v>6.3799999999999996E-2</v>
      </c>
    </row>
    <row r="2024" spans="1:5" x14ac:dyDescent="0.35">
      <c r="A2024" s="70"/>
      <c r="B2024" t="s">
        <v>19</v>
      </c>
      <c r="C2024">
        <v>1</v>
      </c>
      <c r="D2024" s="1">
        <v>2.1299999999999999E-2</v>
      </c>
    </row>
    <row r="2025" spans="1:5" ht="15" thickBot="1" x14ac:dyDescent="0.4">
      <c r="A2025" s="71"/>
      <c r="B2025" s="23" t="s">
        <v>105</v>
      </c>
      <c r="C2025" s="23">
        <f>SUM(C2017:C2024)</f>
        <v>47</v>
      </c>
      <c r="D2025" s="24">
        <v>1</v>
      </c>
      <c r="E2025" s="2"/>
    </row>
    <row r="2026" spans="1:5" x14ac:dyDescent="0.35">
      <c r="A2026" s="79" t="s">
        <v>229</v>
      </c>
      <c r="B2026" s="37" t="s">
        <v>5</v>
      </c>
      <c r="C2026" s="37">
        <v>5</v>
      </c>
      <c r="D2026" s="38">
        <v>1</v>
      </c>
    </row>
    <row r="2027" spans="1:5" ht="15" thickBot="1" x14ac:dyDescent="0.4">
      <c r="A2027" s="80"/>
      <c r="B2027" s="23" t="s">
        <v>105</v>
      </c>
      <c r="C2027" s="23">
        <v>5</v>
      </c>
      <c r="D2027" s="45">
        <v>1</v>
      </c>
      <c r="E2027" s="2"/>
    </row>
    <row r="2028" spans="1:5" x14ac:dyDescent="0.35">
      <c r="A2028" s="64" t="s">
        <v>230</v>
      </c>
      <c r="B2028" s="37" t="s">
        <v>3</v>
      </c>
      <c r="C2028" s="37">
        <v>144</v>
      </c>
      <c r="D2028" s="38">
        <v>0.8276</v>
      </c>
    </row>
    <row r="2029" spans="1:5" x14ac:dyDescent="0.35">
      <c r="A2029" s="65"/>
      <c r="B2029" s="15" t="s">
        <v>5</v>
      </c>
      <c r="C2029" s="15">
        <v>11</v>
      </c>
      <c r="D2029" s="16">
        <v>6.3200000000000006E-2</v>
      </c>
    </row>
    <row r="2030" spans="1:5" x14ac:dyDescent="0.35">
      <c r="A2030" s="65"/>
      <c r="B2030" s="15" t="s">
        <v>6</v>
      </c>
      <c r="C2030" s="15">
        <v>6</v>
      </c>
      <c r="D2030" s="16">
        <v>3.4500000000000003E-2</v>
      </c>
    </row>
    <row r="2031" spans="1:5" x14ac:dyDescent="0.35">
      <c r="A2031" s="65"/>
      <c r="B2031" t="s">
        <v>13</v>
      </c>
      <c r="C2031">
        <v>5</v>
      </c>
      <c r="D2031" s="1">
        <v>2.87E-2</v>
      </c>
    </row>
    <row r="2032" spans="1:5" x14ac:dyDescent="0.35">
      <c r="A2032" s="65"/>
      <c r="B2032" t="s">
        <v>4</v>
      </c>
      <c r="C2032">
        <v>3</v>
      </c>
      <c r="D2032" s="1">
        <v>1.72E-2</v>
      </c>
    </row>
    <row r="2033" spans="1:5" x14ac:dyDescent="0.35">
      <c r="A2033" s="65"/>
      <c r="B2033" t="s">
        <v>11</v>
      </c>
      <c r="C2033">
        <v>3</v>
      </c>
      <c r="D2033" s="1">
        <v>1.72E-2</v>
      </c>
    </row>
    <row r="2034" spans="1:5" x14ac:dyDescent="0.35">
      <c r="A2034" s="65"/>
      <c r="B2034" t="s">
        <v>18</v>
      </c>
      <c r="C2034">
        <v>2</v>
      </c>
      <c r="D2034" s="1">
        <v>1.15E-2</v>
      </c>
    </row>
    <row r="2035" spans="1:5" ht="15" thickBot="1" x14ac:dyDescent="0.4">
      <c r="A2035" s="66"/>
      <c r="B2035" s="23" t="s">
        <v>105</v>
      </c>
      <c r="C2035" s="23">
        <f>SUM(C2028:C2034)</f>
        <v>174</v>
      </c>
      <c r="D2035" s="24">
        <v>1</v>
      </c>
      <c r="E2035" s="2"/>
    </row>
    <row r="2036" spans="1:5" x14ac:dyDescent="0.35">
      <c r="A2036" s="64" t="s">
        <v>231</v>
      </c>
      <c r="B2036" s="37" t="s">
        <v>10</v>
      </c>
      <c r="C2036" s="37">
        <v>63</v>
      </c>
      <c r="D2036" s="38">
        <v>0.37059999999999998</v>
      </c>
    </row>
    <row r="2037" spans="1:5" x14ac:dyDescent="0.35">
      <c r="A2037" s="65"/>
      <c r="B2037" s="15" t="s">
        <v>3</v>
      </c>
      <c r="C2037" s="15">
        <v>63</v>
      </c>
      <c r="D2037" s="16">
        <v>0.37059999999999998</v>
      </c>
    </row>
    <row r="2038" spans="1:5" x14ac:dyDescent="0.35">
      <c r="A2038" s="65"/>
      <c r="B2038" s="15" t="s">
        <v>18</v>
      </c>
      <c r="C2038" s="15">
        <v>18</v>
      </c>
      <c r="D2038" s="16">
        <v>0.10589999999999999</v>
      </c>
    </row>
    <row r="2039" spans="1:5" x14ac:dyDescent="0.35">
      <c r="A2039" s="65"/>
      <c r="B2039" t="s">
        <v>6</v>
      </c>
      <c r="C2039">
        <v>8</v>
      </c>
      <c r="D2039" s="1">
        <v>4.7100000000000003E-2</v>
      </c>
    </row>
    <row r="2040" spans="1:5" x14ac:dyDescent="0.35">
      <c r="A2040" s="65"/>
      <c r="B2040" t="s">
        <v>4</v>
      </c>
      <c r="C2040">
        <v>8</v>
      </c>
      <c r="D2040" s="1">
        <v>4.7100000000000003E-2</v>
      </c>
    </row>
    <row r="2041" spans="1:5" x14ac:dyDescent="0.35">
      <c r="A2041" s="65"/>
      <c r="B2041" t="s">
        <v>36</v>
      </c>
      <c r="C2041">
        <v>3</v>
      </c>
      <c r="D2041" s="1">
        <v>1.7600000000000001E-2</v>
      </c>
    </row>
    <row r="2042" spans="1:5" x14ac:dyDescent="0.35">
      <c r="A2042" s="65"/>
      <c r="B2042" t="s">
        <v>5</v>
      </c>
      <c r="C2042">
        <v>3</v>
      </c>
      <c r="D2042" s="1">
        <v>1.7600000000000001E-2</v>
      </c>
    </row>
    <row r="2043" spans="1:5" x14ac:dyDescent="0.35">
      <c r="A2043" s="65"/>
      <c r="B2043" t="s">
        <v>15</v>
      </c>
      <c r="C2043">
        <v>2</v>
      </c>
      <c r="D2043" s="1">
        <v>1.18E-2</v>
      </c>
    </row>
    <row r="2044" spans="1:5" x14ac:dyDescent="0.35">
      <c r="A2044" s="65"/>
      <c r="B2044" t="s">
        <v>8</v>
      </c>
      <c r="C2044">
        <v>1</v>
      </c>
      <c r="D2044" s="20" t="s">
        <v>17</v>
      </c>
    </row>
    <row r="2045" spans="1:5" x14ac:dyDescent="0.35">
      <c r="A2045" s="65"/>
      <c r="B2045" t="s">
        <v>29</v>
      </c>
      <c r="C2045">
        <v>1</v>
      </c>
      <c r="D2045" s="20" t="s">
        <v>17</v>
      </c>
    </row>
    <row r="2046" spans="1:5" ht="15" thickBot="1" x14ac:dyDescent="0.4">
      <c r="A2046" s="66"/>
      <c r="B2046" s="23" t="s">
        <v>105</v>
      </c>
      <c r="C2046" s="23">
        <f>SUM(C2036:C2045)</f>
        <v>170</v>
      </c>
      <c r="D2046" s="24">
        <v>1</v>
      </c>
      <c r="E2046" s="2"/>
    </row>
    <row r="2047" spans="1:5" x14ac:dyDescent="0.35">
      <c r="A2047" s="75" t="s">
        <v>232</v>
      </c>
      <c r="B2047" s="37" t="s">
        <v>3</v>
      </c>
      <c r="C2047" s="37">
        <v>949</v>
      </c>
      <c r="D2047" s="38">
        <v>0.78820000000000001</v>
      </c>
    </row>
    <row r="2048" spans="1:5" x14ac:dyDescent="0.35">
      <c r="A2048" s="76"/>
      <c r="B2048" s="15" t="s">
        <v>4</v>
      </c>
      <c r="C2048" s="15">
        <v>63</v>
      </c>
      <c r="D2048" s="16">
        <v>5.2299999999999999E-2</v>
      </c>
    </row>
    <row r="2049" spans="1:4" x14ac:dyDescent="0.35">
      <c r="A2049" s="76"/>
      <c r="B2049" s="15" t="s">
        <v>5</v>
      </c>
      <c r="C2049" s="15">
        <v>53</v>
      </c>
      <c r="D2049" s="16">
        <v>4.3999999999999997E-2</v>
      </c>
    </row>
    <row r="2050" spans="1:4" x14ac:dyDescent="0.35">
      <c r="A2050" s="76"/>
      <c r="B2050" t="s">
        <v>113</v>
      </c>
      <c r="C2050">
        <v>48</v>
      </c>
      <c r="D2050" s="1">
        <v>3.9899999999999998E-2</v>
      </c>
    </row>
    <row r="2051" spans="1:4" x14ac:dyDescent="0.35">
      <c r="A2051" s="76"/>
      <c r="B2051" t="s">
        <v>8</v>
      </c>
      <c r="C2051">
        <v>19</v>
      </c>
      <c r="D2051" s="1">
        <v>1.5800000000000002E-2</v>
      </c>
    </row>
    <row r="2052" spans="1:4" x14ac:dyDescent="0.35">
      <c r="A2052" s="76"/>
      <c r="B2052" t="s">
        <v>6</v>
      </c>
      <c r="C2052">
        <v>13</v>
      </c>
      <c r="D2052" s="1">
        <v>1.0800000000000001E-2</v>
      </c>
    </row>
    <row r="2053" spans="1:4" x14ac:dyDescent="0.35">
      <c r="A2053" s="76"/>
      <c r="B2053" t="s">
        <v>18</v>
      </c>
      <c r="C2053">
        <v>12</v>
      </c>
      <c r="D2053" s="30">
        <v>0.01</v>
      </c>
    </row>
    <row r="2054" spans="1:4" x14ac:dyDescent="0.35">
      <c r="A2054" s="76"/>
      <c r="B2054" t="s">
        <v>13</v>
      </c>
      <c r="C2054">
        <v>10</v>
      </c>
      <c r="D2054" s="20" t="s">
        <v>17</v>
      </c>
    </row>
    <row r="2055" spans="1:4" x14ac:dyDescent="0.35">
      <c r="A2055" s="76"/>
      <c r="B2055" t="s">
        <v>15</v>
      </c>
      <c r="C2055">
        <v>9</v>
      </c>
      <c r="D2055" s="20" t="s">
        <v>17</v>
      </c>
    </row>
    <row r="2056" spans="1:4" x14ac:dyDescent="0.35">
      <c r="A2056" s="76"/>
      <c r="B2056" t="s">
        <v>10</v>
      </c>
      <c r="C2056">
        <v>7</v>
      </c>
      <c r="D2056" s="20" t="s">
        <v>17</v>
      </c>
    </row>
    <row r="2057" spans="1:4" x14ac:dyDescent="0.35">
      <c r="A2057" s="76"/>
      <c r="B2057" t="s">
        <v>25</v>
      </c>
      <c r="C2057">
        <v>6</v>
      </c>
      <c r="D2057" s="20" t="s">
        <v>17</v>
      </c>
    </row>
    <row r="2058" spans="1:4" x14ac:dyDescent="0.35">
      <c r="A2058" s="76"/>
      <c r="B2058" t="s">
        <v>21</v>
      </c>
      <c r="C2058">
        <v>4</v>
      </c>
      <c r="D2058" s="20" t="s">
        <v>17</v>
      </c>
    </row>
    <row r="2059" spans="1:4" x14ac:dyDescent="0.35">
      <c r="A2059" s="76"/>
      <c r="B2059" t="s">
        <v>9</v>
      </c>
      <c r="C2059">
        <v>3</v>
      </c>
      <c r="D2059" s="20" t="s">
        <v>17</v>
      </c>
    </row>
    <row r="2060" spans="1:4" x14ac:dyDescent="0.35">
      <c r="A2060" s="76"/>
      <c r="B2060" t="s">
        <v>30</v>
      </c>
      <c r="C2060">
        <v>2</v>
      </c>
      <c r="D2060" s="20" t="s">
        <v>17</v>
      </c>
    </row>
    <row r="2061" spans="1:4" x14ac:dyDescent="0.35">
      <c r="A2061" s="76"/>
      <c r="B2061" t="s">
        <v>44</v>
      </c>
      <c r="C2061">
        <v>2</v>
      </c>
      <c r="D2061" s="20" t="s">
        <v>17</v>
      </c>
    </row>
    <row r="2062" spans="1:4" x14ac:dyDescent="0.35">
      <c r="A2062" s="76"/>
      <c r="B2062" t="s">
        <v>19</v>
      </c>
      <c r="C2062">
        <v>2</v>
      </c>
      <c r="D2062" s="20" t="s">
        <v>17</v>
      </c>
    </row>
    <row r="2063" spans="1:4" x14ac:dyDescent="0.35">
      <c r="A2063" s="76"/>
      <c r="B2063" t="s">
        <v>16</v>
      </c>
      <c r="C2063">
        <v>1</v>
      </c>
      <c r="D2063" s="20" t="s">
        <v>17</v>
      </c>
    </row>
    <row r="2064" spans="1:4" x14ac:dyDescent="0.35">
      <c r="A2064" s="76"/>
      <c r="B2064" t="s">
        <v>36</v>
      </c>
      <c r="C2064">
        <v>1</v>
      </c>
      <c r="D2064" s="20" t="s">
        <v>17</v>
      </c>
    </row>
    <row r="2065" spans="1:5" ht="15" thickBot="1" x14ac:dyDescent="0.4">
      <c r="A2065" s="77"/>
      <c r="B2065" s="23" t="s">
        <v>105</v>
      </c>
      <c r="C2065" s="23">
        <f>SUM(C2047:C2064)</f>
        <v>1204</v>
      </c>
      <c r="D2065" s="24">
        <v>1</v>
      </c>
      <c r="E2065" s="2"/>
    </row>
    <row r="2066" spans="1:5" x14ac:dyDescent="0.35">
      <c r="A2066" s="75" t="s">
        <v>233</v>
      </c>
      <c r="B2066" s="37" t="s">
        <v>3</v>
      </c>
      <c r="C2066" s="37">
        <v>3404</v>
      </c>
      <c r="D2066" s="38">
        <v>0.43409999999999999</v>
      </c>
    </row>
    <row r="2067" spans="1:5" x14ac:dyDescent="0.35">
      <c r="A2067" s="76"/>
      <c r="B2067" s="15" t="s">
        <v>4</v>
      </c>
      <c r="C2067" s="15">
        <v>893</v>
      </c>
      <c r="D2067" s="16">
        <v>0.1139</v>
      </c>
    </row>
    <row r="2068" spans="1:5" x14ac:dyDescent="0.35">
      <c r="A2068" s="76"/>
      <c r="B2068" s="15" t="s">
        <v>6</v>
      </c>
      <c r="C2068" s="15">
        <v>666</v>
      </c>
      <c r="D2068" s="16">
        <v>8.4900000000000003E-2</v>
      </c>
    </row>
    <row r="2069" spans="1:5" x14ac:dyDescent="0.35">
      <c r="A2069" s="76"/>
      <c r="B2069" t="s">
        <v>109</v>
      </c>
      <c r="C2069">
        <v>394</v>
      </c>
      <c r="D2069" s="1">
        <v>5.0200000000000002E-2</v>
      </c>
    </row>
    <row r="2070" spans="1:5" x14ac:dyDescent="0.35">
      <c r="A2070" s="76"/>
      <c r="B2070" t="s">
        <v>8</v>
      </c>
      <c r="C2070">
        <v>339</v>
      </c>
      <c r="D2070" s="1">
        <v>4.3200000000000002E-2</v>
      </c>
    </row>
    <row r="2071" spans="1:5" x14ac:dyDescent="0.35">
      <c r="A2071" s="76"/>
      <c r="B2071" t="s">
        <v>20</v>
      </c>
      <c r="C2071">
        <v>324</v>
      </c>
      <c r="D2071" s="1">
        <v>4.1300000000000003E-2</v>
      </c>
    </row>
    <row r="2072" spans="1:5" x14ac:dyDescent="0.35">
      <c r="A2072" s="76"/>
      <c r="B2072" t="s">
        <v>5</v>
      </c>
      <c r="C2072">
        <v>306</v>
      </c>
      <c r="D2072" s="1">
        <v>3.9E-2</v>
      </c>
    </row>
    <row r="2073" spans="1:5" x14ac:dyDescent="0.35">
      <c r="A2073" s="76"/>
      <c r="B2073" t="s">
        <v>9</v>
      </c>
      <c r="C2073">
        <v>281</v>
      </c>
      <c r="D2073" s="1">
        <v>3.5799999999999998E-2</v>
      </c>
    </row>
    <row r="2074" spans="1:5" x14ac:dyDescent="0.35">
      <c r="A2074" s="76"/>
      <c r="B2074" t="s">
        <v>11</v>
      </c>
      <c r="C2074">
        <v>245</v>
      </c>
      <c r="D2074" s="1">
        <v>3.1199999999999999E-2</v>
      </c>
    </row>
    <row r="2075" spans="1:5" x14ac:dyDescent="0.35">
      <c r="A2075" s="76"/>
      <c r="B2075" t="s">
        <v>7</v>
      </c>
      <c r="C2075">
        <v>125</v>
      </c>
      <c r="D2075" s="1">
        <v>1.5900000000000001E-2</v>
      </c>
    </row>
    <row r="2076" spans="1:5" x14ac:dyDescent="0.35">
      <c r="A2076" s="76"/>
      <c r="B2076" t="s">
        <v>19</v>
      </c>
      <c r="C2076">
        <v>114</v>
      </c>
      <c r="D2076" s="1">
        <v>1.4500000000000001E-2</v>
      </c>
    </row>
    <row r="2077" spans="1:5" x14ac:dyDescent="0.35">
      <c r="A2077" s="76"/>
      <c r="B2077" t="s">
        <v>42</v>
      </c>
      <c r="C2077">
        <v>108</v>
      </c>
      <c r="D2077" s="1">
        <v>1.38E-2</v>
      </c>
    </row>
    <row r="2078" spans="1:5" x14ac:dyDescent="0.35">
      <c r="A2078" s="76"/>
      <c r="B2078" t="s">
        <v>10</v>
      </c>
      <c r="C2078">
        <v>86</v>
      </c>
      <c r="D2078" s="1">
        <v>1.0999999999999999E-2</v>
      </c>
    </row>
    <row r="2079" spans="1:5" x14ac:dyDescent="0.35">
      <c r="A2079" s="76"/>
      <c r="B2079" t="s">
        <v>15</v>
      </c>
      <c r="C2079">
        <v>81</v>
      </c>
      <c r="D2079" s="1">
        <v>1.03E-2</v>
      </c>
    </row>
    <row r="2080" spans="1:5" x14ac:dyDescent="0.35">
      <c r="A2080" s="76"/>
      <c r="B2080" t="s">
        <v>24</v>
      </c>
      <c r="C2080">
        <v>77</v>
      </c>
      <c r="D2080" s="20" t="s">
        <v>17</v>
      </c>
    </row>
    <row r="2081" spans="1:4" x14ac:dyDescent="0.35">
      <c r="A2081" s="76"/>
      <c r="B2081" t="s">
        <v>29</v>
      </c>
      <c r="C2081">
        <v>70</v>
      </c>
      <c r="D2081" s="20" t="s">
        <v>17</v>
      </c>
    </row>
    <row r="2082" spans="1:4" x14ac:dyDescent="0.35">
      <c r="A2082" s="76"/>
      <c r="B2082" t="s">
        <v>13</v>
      </c>
      <c r="C2082">
        <v>60</v>
      </c>
      <c r="D2082" s="20" t="s">
        <v>17</v>
      </c>
    </row>
    <row r="2083" spans="1:4" x14ac:dyDescent="0.35">
      <c r="A2083" s="76"/>
      <c r="B2083" t="s">
        <v>52</v>
      </c>
      <c r="C2083">
        <v>34</v>
      </c>
      <c r="D2083" s="20" t="s">
        <v>17</v>
      </c>
    </row>
    <row r="2084" spans="1:4" x14ac:dyDescent="0.35">
      <c r="A2084" s="76"/>
      <c r="B2084" t="s">
        <v>16</v>
      </c>
      <c r="C2084">
        <v>34</v>
      </c>
      <c r="D2084" s="20" t="s">
        <v>17</v>
      </c>
    </row>
    <row r="2085" spans="1:4" x14ac:dyDescent="0.35">
      <c r="A2085" s="76"/>
      <c r="B2085" t="s">
        <v>21</v>
      </c>
      <c r="C2085">
        <v>31</v>
      </c>
      <c r="D2085" s="20" t="s">
        <v>17</v>
      </c>
    </row>
    <row r="2086" spans="1:4" x14ac:dyDescent="0.35">
      <c r="A2086" s="76"/>
      <c r="B2086" t="s">
        <v>34</v>
      </c>
      <c r="C2086">
        <v>30</v>
      </c>
      <c r="D2086" s="20" t="s">
        <v>17</v>
      </c>
    </row>
    <row r="2087" spans="1:4" x14ac:dyDescent="0.35">
      <c r="A2087" s="76"/>
      <c r="B2087" t="s">
        <v>18</v>
      </c>
      <c r="C2087">
        <v>29</v>
      </c>
      <c r="D2087" s="20" t="s">
        <v>17</v>
      </c>
    </row>
    <row r="2088" spans="1:4" x14ac:dyDescent="0.35">
      <c r="A2088" s="76"/>
      <c r="B2088" t="s">
        <v>26</v>
      </c>
      <c r="C2088">
        <v>24</v>
      </c>
      <c r="D2088" s="20" t="s">
        <v>17</v>
      </c>
    </row>
    <row r="2089" spans="1:4" x14ac:dyDescent="0.35">
      <c r="A2089" s="76"/>
      <c r="B2089" t="s">
        <v>28</v>
      </c>
      <c r="C2089">
        <v>18</v>
      </c>
      <c r="D2089" s="20" t="s">
        <v>17</v>
      </c>
    </row>
    <row r="2090" spans="1:4" x14ac:dyDescent="0.35">
      <c r="A2090" s="76"/>
      <c r="B2090" t="s">
        <v>32</v>
      </c>
      <c r="C2090">
        <v>16</v>
      </c>
      <c r="D2090" s="20" t="s">
        <v>17</v>
      </c>
    </row>
    <row r="2091" spans="1:4" x14ac:dyDescent="0.35">
      <c r="A2091" s="76"/>
      <c r="B2091" t="s">
        <v>63</v>
      </c>
      <c r="C2091">
        <v>13</v>
      </c>
      <c r="D2091" s="20" t="s">
        <v>17</v>
      </c>
    </row>
    <row r="2092" spans="1:4" x14ac:dyDescent="0.35">
      <c r="A2092" s="76"/>
      <c r="B2092" t="s">
        <v>23</v>
      </c>
      <c r="C2092">
        <v>11</v>
      </c>
      <c r="D2092" s="20" t="s">
        <v>17</v>
      </c>
    </row>
    <row r="2093" spans="1:4" x14ac:dyDescent="0.35">
      <c r="A2093" s="76"/>
      <c r="B2093" t="s">
        <v>25</v>
      </c>
      <c r="C2093">
        <v>7</v>
      </c>
      <c r="D2093" s="20" t="s">
        <v>17</v>
      </c>
    </row>
    <row r="2094" spans="1:4" x14ac:dyDescent="0.35">
      <c r="A2094" s="76"/>
      <c r="B2094" t="s">
        <v>36</v>
      </c>
      <c r="C2094">
        <v>5</v>
      </c>
      <c r="D2094" s="20" t="s">
        <v>17</v>
      </c>
    </row>
    <row r="2095" spans="1:4" x14ac:dyDescent="0.35">
      <c r="A2095" s="76"/>
      <c r="B2095" t="s">
        <v>37</v>
      </c>
      <c r="C2095">
        <v>3</v>
      </c>
      <c r="D2095" s="20" t="s">
        <v>17</v>
      </c>
    </row>
    <row r="2096" spans="1:4" x14ac:dyDescent="0.35">
      <c r="A2096" s="76"/>
      <c r="B2096" t="s">
        <v>46</v>
      </c>
      <c r="C2096">
        <v>3</v>
      </c>
      <c r="D2096" s="20" t="s">
        <v>17</v>
      </c>
    </row>
    <row r="2097" spans="1:5" x14ac:dyDescent="0.35">
      <c r="A2097" s="76"/>
      <c r="B2097" t="s">
        <v>58</v>
      </c>
      <c r="C2097">
        <v>2</v>
      </c>
      <c r="D2097" s="20" t="s">
        <v>17</v>
      </c>
    </row>
    <row r="2098" spans="1:5" x14ac:dyDescent="0.35">
      <c r="A2098" s="76"/>
      <c r="B2098" t="s">
        <v>30</v>
      </c>
      <c r="C2098">
        <v>2</v>
      </c>
      <c r="D2098" s="20" t="s">
        <v>17</v>
      </c>
    </row>
    <row r="2099" spans="1:5" x14ac:dyDescent="0.35">
      <c r="A2099" s="76"/>
      <c r="B2099" t="s">
        <v>83</v>
      </c>
      <c r="C2099">
        <v>2</v>
      </c>
      <c r="D2099" s="20" t="s">
        <v>17</v>
      </c>
    </row>
    <row r="2100" spans="1:5" x14ac:dyDescent="0.35">
      <c r="A2100" s="76"/>
      <c r="B2100" t="s">
        <v>33</v>
      </c>
      <c r="C2100">
        <v>1</v>
      </c>
      <c r="D2100" s="20" t="s">
        <v>17</v>
      </c>
    </row>
    <row r="2101" spans="1:5" x14ac:dyDescent="0.35">
      <c r="A2101" s="76"/>
      <c r="B2101" t="s">
        <v>22</v>
      </c>
      <c r="C2101">
        <v>1</v>
      </c>
      <c r="D2101" s="20" t="s">
        <v>17</v>
      </c>
    </row>
    <row r="2102" spans="1:5" x14ac:dyDescent="0.35">
      <c r="A2102" s="76"/>
      <c r="B2102" t="s">
        <v>55</v>
      </c>
      <c r="C2102">
        <v>1</v>
      </c>
      <c r="D2102" s="20" t="s">
        <v>17</v>
      </c>
    </row>
    <row r="2103" spans="1:5" x14ac:dyDescent="0.35">
      <c r="A2103" s="76"/>
      <c r="B2103" t="s">
        <v>38</v>
      </c>
      <c r="C2103">
        <v>1</v>
      </c>
      <c r="D2103" s="20" t="s">
        <v>17</v>
      </c>
    </row>
    <row r="2104" spans="1:5" ht="15" thickBot="1" x14ac:dyDescent="0.4">
      <c r="A2104" s="77"/>
      <c r="B2104" s="23" t="s">
        <v>105</v>
      </c>
      <c r="C2104" s="23">
        <f>SUM(C2066:C2103)</f>
        <v>7841</v>
      </c>
      <c r="D2104" s="24">
        <v>1</v>
      </c>
      <c r="E2104" s="2"/>
    </row>
    <row r="2105" spans="1:5" x14ac:dyDescent="0.35">
      <c r="A2105" s="69" t="s">
        <v>234</v>
      </c>
      <c r="B2105" s="37" t="s">
        <v>5</v>
      </c>
      <c r="C2105" s="37">
        <v>695</v>
      </c>
      <c r="D2105" s="38">
        <v>0.54039999999999999</v>
      </c>
    </row>
    <row r="2106" spans="1:5" x14ac:dyDescent="0.35">
      <c r="A2106" s="70"/>
      <c r="B2106" s="15" t="s">
        <v>3</v>
      </c>
      <c r="C2106" s="15">
        <v>243</v>
      </c>
      <c r="D2106" s="16">
        <v>0.189</v>
      </c>
    </row>
    <row r="2107" spans="1:5" x14ac:dyDescent="0.35">
      <c r="A2107" s="70"/>
      <c r="B2107" s="15" t="s">
        <v>4</v>
      </c>
      <c r="C2107" s="15">
        <v>115</v>
      </c>
      <c r="D2107" s="16">
        <v>8.9399999999999993E-2</v>
      </c>
    </row>
    <row r="2108" spans="1:5" x14ac:dyDescent="0.35">
      <c r="A2108" s="70"/>
      <c r="B2108" t="s">
        <v>31</v>
      </c>
      <c r="C2108">
        <v>113</v>
      </c>
      <c r="D2108" s="1">
        <v>8.7900000000000006E-2</v>
      </c>
    </row>
    <row r="2109" spans="1:5" x14ac:dyDescent="0.35">
      <c r="A2109" s="70"/>
      <c r="B2109" t="s">
        <v>10</v>
      </c>
      <c r="C2109">
        <v>76</v>
      </c>
      <c r="D2109" s="1">
        <v>5.91E-2</v>
      </c>
    </row>
    <row r="2110" spans="1:5" x14ac:dyDescent="0.35">
      <c r="A2110" s="70"/>
      <c r="B2110" t="s">
        <v>6</v>
      </c>
      <c r="C2110">
        <v>9</v>
      </c>
      <c r="D2110" s="20" t="s">
        <v>17</v>
      </c>
    </row>
    <row r="2111" spans="1:5" x14ac:dyDescent="0.35">
      <c r="A2111" s="70"/>
      <c r="B2111" t="s">
        <v>30</v>
      </c>
      <c r="C2111">
        <v>9</v>
      </c>
      <c r="D2111" s="20" t="s">
        <v>17</v>
      </c>
    </row>
    <row r="2112" spans="1:5" x14ac:dyDescent="0.35">
      <c r="A2112" s="70"/>
      <c r="B2112" t="s">
        <v>11</v>
      </c>
      <c r="C2112">
        <v>7</v>
      </c>
      <c r="D2112" s="20" t="s">
        <v>17</v>
      </c>
    </row>
    <row r="2113" spans="1:5" x14ac:dyDescent="0.35">
      <c r="A2113" s="70"/>
      <c r="B2113" t="s">
        <v>19</v>
      </c>
      <c r="C2113">
        <v>5</v>
      </c>
      <c r="D2113" s="20" t="s">
        <v>17</v>
      </c>
    </row>
    <row r="2114" spans="1:5" x14ac:dyDescent="0.35">
      <c r="A2114" s="70"/>
      <c r="B2114" t="s">
        <v>26</v>
      </c>
      <c r="C2114">
        <v>3</v>
      </c>
      <c r="D2114" s="20" t="s">
        <v>17</v>
      </c>
    </row>
    <row r="2115" spans="1:5" x14ac:dyDescent="0.35">
      <c r="A2115" s="70"/>
      <c r="B2115" t="s">
        <v>18</v>
      </c>
      <c r="C2115">
        <v>3</v>
      </c>
      <c r="D2115" s="20" t="s">
        <v>17</v>
      </c>
    </row>
    <row r="2116" spans="1:5" x14ac:dyDescent="0.35">
      <c r="A2116" s="70"/>
      <c r="B2116" t="s">
        <v>7</v>
      </c>
      <c r="C2116">
        <v>2</v>
      </c>
      <c r="D2116" s="20" t="s">
        <v>17</v>
      </c>
    </row>
    <row r="2117" spans="1:5" x14ac:dyDescent="0.35">
      <c r="A2117" s="70"/>
      <c r="B2117" t="s">
        <v>32</v>
      </c>
      <c r="C2117">
        <v>1</v>
      </c>
      <c r="D2117" s="20" t="s">
        <v>17</v>
      </c>
    </row>
    <row r="2118" spans="1:5" x14ac:dyDescent="0.35">
      <c r="A2118" s="70"/>
      <c r="B2118" t="s">
        <v>57</v>
      </c>
      <c r="C2118">
        <v>1</v>
      </c>
      <c r="D2118" s="20" t="s">
        <v>17</v>
      </c>
    </row>
    <row r="2119" spans="1:5" x14ac:dyDescent="0.35">
      <c r="A2119" s="70"/>
      <c r="B2119" t="s">
        <v>45</v>
      </c>
      <c r="C2119">
        <v>1</v>
      </c>
      <c r="D2119" s="20" t="s">
        <v>17</v>
      </c>
    </row>
    <row r="2120" spans="1:5" x14ac:dyDescent="0.35">
      <c r="A2120" s="70"/>
      <c r="B2120" t="s">
        <v>34</v>
      </c>
      <c r="C2120">
        <v>1</v>
      </c>
      <c r="D2120" s="20" t="s">
        <v>17</v>
      </c>
    </row>
    <row r="2121" spans="1:5" x14ac:dyDescent="0.35">
      <c r="A2121" s="70"/>
      <c r="B2121" t="s">
        <v>38</v>
      </c>
      <c r="C2121">
        <v>1</v>
      </c>
      <c r="D2121" s="20" t="s">
        <v>17</v>
      </c>
    </row>
    <row r="2122" spans="1:5" x14ac:dyDescent="0.35">
      <c r="A2122" s="70"/>
      <c r="B2122" t="s">
        <v>109</v>
      </c>
      <c r="C2122">
        <v>1</v>
      </c>
      <c r="D2122" s="20" t="s">
        <v>17</v>
      </c>
    </row>
    <row r="2123" spans="1:5" ht="15" thickBot="1" x14ac:dyDescent="0.4">
      <c r="A2123" s="71"/>
      <c r="B2123" s="23" t="s">
        <v>105</v>
      </c>
      <c r="C2123" s="23">
        <f>SUM(C2105:C2122)</f>
        <v>1286</v>
      </c>
      <c r="D2123" s="24">
        <v>1</v>
      </c>
      <c r="E2123" s="2"/>
    </row>
    <row r="2124" spans="1:5" x14ac:dyDescent="0.35">
      <c r="A2124" s="65" t="s">
        <v>235</v>
      </c>
      <c r="B2124" s="37" t="s">
        <v>3</v>
      </c>
      <c r="C2124" s="37">
        <v>2458</v>
      </c>
      <c r="D2124" s="38">
        <v>0.49990000000000001</v>
      </c>
    </row>
    <row r="2125" spans="1:5" x14ac:dyDescent="0.35">
      <c r="A2125" s="65"/>
      <c r="B2125" s="15" t="s">
        <v>4</v>
      </c>
      <c r="C2125" s="15">
        <v>546</v>
      </c>
      <c r="D2125" s="16">
        <v>0.111</v>
      </c>
    </row>
    <row r="2126" spans="1:5" x14ac:dyDescent="0.35">
      <c r="A2126" s="65"/>
      <c r="B2126" s="15" t="s">
        <v>6</v>
      </c>
      <c r="C2126" s="15">
        <v>398</v>
      </c>
      <c r="D2126" s="16">
        <v>8.09E-2</v>
      </c>
    </row>
    <row r="2127" spans="1:5" x14ac:dyDescent="0.35">
      <c r="A2127" s="65"/>
      <c r="B2127" t="s">
        <v>8</v>
      </c>
      <c r="C2127">
        <v>263</v>
      </c>
      <c r="D2127" s="1">
        <v>5.3499999999999999E-2</v>
      </c>
    </row>
    <row r="2128" spans="1:5" x14ac:dyDescent="0.35">
      <c r="A2128" s="65"/>
      <c r="B2128" t="s">
        <v>113</v>
      </c>
      <c r="C2128">
        <v>253</v>
      </c>
      <c r="D2128" s="1">
        <v>5.1499999999999997E-2</v>
      </c>
    </row>
    <row r="2129" spans="1:4" x14ac:dyDescent="0.35">
      <c r="A2129" s="65"/>
      <c r="B2129" t="s">
        <v>9</v>
      </c>
      <c r="C2129">
        <v>234</v>
      </c>
      <c r="D2129" s="1">
        <v>4.7600000000000003E-2</v>
      </c>
    </row>
    <row r="2130" spans="1:4" x14ac:dyDescent="0.35">
      <c r="A2130" s="65"/>
      <c r="B2130" t="s">
        <v>11</v>
      </c>
      <c r="C2130">
        <v>175</v>
      </c>
      <c r="D2130" s="1">
        <v>3.56E-2</v>
      </c>
    </row>
    <row r="2131" spans="1:4" x14ac:dyDescent="0.35">
      <c r="A2131" s="65"/>
      <c r="B2131" t="s">
        <v>5</v>
      </c>
      <c r="C2131">
        <v>160</v>
      </c>
      <c r="D2131" s="1">
        <v>3.2500000000000001E-2</v>
      </c>
    </row>
    <row r="2132" spans="1:4" x14ac:dyDescent="0.35">
      <c r="A2132" s="65"/>
      <c r="B2132" t="s">
        <v>7</v>
      </c>
      <c r="C2132">
        <v>92</v>
      </c>
      <c r="D2132" s="1">
        <v>1.8700000000000001E-2</v>
      </c>
    </row>
    <row r="2133" spans="1:4" x14ac:dyDescent="0.35">
      <c r="A2133" s="65"/>
      <c r="B2133" t="s">
        <v>24</v>
      </c>
      <c r="C2133">
        <v>63</v>
      </c>
      <c r="D2133" s="1">
        <v>1.2800000000000001E-2</v>
      </c>
    </row>
    <row r="2134" spans="1:4" x14ac:dyDescent="0.35">
      <c r="A2134" s="65"/>
      <c r="B2134" t="s">
        <v>15</v>
      </c>
      <c r="C2134">
        <v>57</v>
      </c>
      <c r="D2134" s="1">
        <v>1.1599999999999999E-2</v>
      </c>
    </row>
    <row r="2135" spans="1:4" x14ac:dyDescent="0.35">
      <c r="A2135" s="65"/>
      <c r="B2135" t="s">
        <v>19</v>
      </c>
      <c r="C2135">
        <v>48</v>
      </c>
      <c r="D2135" s="20" t="s">
        <v>17</v>
      </c>
    </row>
    <row r="2136" spans="1:4" x14ac:dyDescent="0.35">
      <c r="A2136" s="65"/>
      <c r="B2136" t="s">
        <v>23</v>
      </c>
      <c r="C2136">
        <v>28</v>
      </c>
      <c r="D2136" s="20" t="s">
        <v>17</v>
      </c>
    </row>
    <row r="2137" spans="1:4" x14ac:dyDescent="0.35">
      <c r="A2137" s="65"/>
      <c r="B2137" t="s">
        <v>21</v>
      </c>
      <c r="C2137">
        <v>27</v>
      </c>
      <c r="D2137" s="20" t="s">
        <v>17</v>
      </c>
    </row>
    <row r="2138" spans="1:4" x14ac:dyDescent="0.35">
      <c r="A2138" s="65"/>
      <c r="B2138" t="s">
        <v>18</v>
      </c>
      <c r="C2138">
        <v>26</v>
      </c>
      <c r="D2138" s="20" t="s">
        <v>17</v>
      </c>
    </row>
    <row r="2139" spans="1:4" x14ac:dyDescent="0.35">
      <c r="A2139" s="65"/>
      <c r="B2139" t="s">
        <v>16</v>
      </c>
      <c r="C2139">
        <v>24</v>
      </c>
      <c r="D2139" s="20" t="s">
        <v>17</v>
      </c>
    </row>
    <row r="2140" spans="1:4" x14ac:dyDescent="0.35">
      <c r="A2140" s="65"/>
      <c r="B2140" t="s">
        <v>13</v>
      </c>
      <c r="C2140">
        <v>21</v>
      </c>
      <c r="D2140" s="20" t="s">
        <v>17</v>
      </c>
    </row>
    <row r="2141" spans="1:4" x14ac:dyDescent="0.35">
      <c r="A2141" s="65"/>
      <c r="B2141" t="s">
        <v>26</v>
      </c>
      <c r="C2141">
        <v>16</v>
      </c>
      <c r="D2141" s="20" t="s">
        <v>17</v>
      </c>
    </row>
    <row r="2142" spans="1:4" x14ac:dyDescent="0.35">
      <c r="A2142" s="65"/>
      <c r="B2142" t="s">
        <v>36</v>
      </c>
      <c r="C2142">
        <v>14</v>
      </c>
      <c r="D2142" s="20" t="s">
        <v>17</v>
      </c>
    </row>
    <row r="2143" spans="1:4" x14ac:dyDescent="0.35">
      <c r="A2143" s="65"/>
      <c r="B2143" t="s">
        <v>46</v>
      </c>
      <c r="C2143">
        <v>8</v>
      </c>
      <c r="D2143" s="20" t="s">
        <v>17</v>
      </c>
    </row>
    <row r="2144" spans="1:4" x14ac:dyDescent="0.35">
      <c r="A2144" s="65"/>
      <c r="B2144" t="s">
        <v>28</v>
      </c>
      <c r="C2144">
        <v>4</v>
      </c>
      <c r="D2144" s="20" t="s">
        <v>17</v>
      </c>
    </row>
    <row r="2145" spans="1:5" x14ac:dyDescent="0.35">
      <c r="A2145" s="65"/>
      <c r="B2145" t="s">
        <v>78</v>
      </c>
      <c r="C2145">
        <v>1</v>
      </c>
      <c r="D2145" s="20" t="s">
        <v>17</v>
      </c>
    </row>
    <row r="2146" spans="1:5" x14ac:dyDescent="0.35">
      <c r="A2146" s="65"/>
      <c r="B2146" t="s">
        <v>37</v>
      </c>
      <c r="C2146">
        <v>1</v>
      </c>
      <c r="D2146" s="20" t="s">
        <v>17</v>
      </c>
    </row>
    <row r="2147" spans="1:5" ht="15" thickBot="1" x14ac:dyDescent="0.4">
      <c r="A2147" s="66"/>
      <c r="B2147" s="23" t="s">
        <v>105</v>
      </c>
      <c r="C2147" s="23">
        <f>SUM(C2124:C2146)</f>
        <v>4917</v>
      </c>
      <c r="D2147" s="24">
        <v>1</v>
      </c>
      <c r="E2147" s="2"/>
    </row>
    <row r="2148" spans="1:5" x14ac:dyDescent="0.35">
      <c r="A2148" s="64" t="s">
        <v>236</v>
      </c>
      <c r="B2148" s="37" t="s">
        <v>3</v>
      </c>
      <c r="C2148" s="37">
        <v>271</v>
      </c>
      <c r="D2148" s="38">
        <v>0.2959</v>
      </c>
    </row>
    <row r="2149" spans="1:5" x14ac:dyDescent="0.35">
      <c r="A2149" s="65"/>
      <c r="B2149" s="15" t="s">
        <v>6</v>
      </c>
      <c r="C2149" s="15">
        <v>256</v>
      </c>
      <c r="D2149" s="16">
        <v>0.27950000000000003</v>
      </c>
    </row>
    <row r="2150" spans="1:5" x14ac:dyDescent="0.35">
      <c r="A2150" s="65"/>
      <c r="B2150" s="15" t="s">
        <v>9</v>
      </c>
      <c r="C2150" s="15">
        <v>80</v>
      </c>
      <c r="D2150" s="16">
        <v>8.7300000000000003E-2</v>
      </c>
    </row>
    <row r="2151" spans="1:5" x14ac:dyDescent="0.35">
      <c r="A2151" s="65"/>
      <c r="B2151" t="s">
        <v>5</v>
      </c>
      <c r="C2151">
        <v>60</v>
      </c>
      <c r="D2151" s="1">
        <v>6.5500000000000003E-2</v>
      </c>
    </row>
    <row r="2152" spans="1:5" x14ac:dyDescent="0.35">
      <c r="A2152" s="65"/>
      <c r="B2152" t="s">
        <v>4</v>
      </c>
      <c r="C2152">
        <v>47</v>
      </c>
      <c r="D2152" s="1">
        <v>5.1299999999999998E-2</v>
      </c>
    </row>
    <row r="2153" spans="1:5" x14ac:dyDescent="0.35">
      <c r="A2153" s="65"/>
      <c r="B2153" t="s">
        <v>21</v>
      </c>
      <c r="C2153">
        <v>40</v>
      </c>
      <c r="D2153" s="1">
        <v>4.3700000000000003E-2</v>
      </c>
    </row>
    <row r="2154" spans="1:5" x14ac:dyDescent="0.35">
      <c r="A2154" s="65"/>
      <c r="B2154" t="s">
        <v>8</v>
      </c>
      <c r="C2154">
        <v>38</v>
      </c>
      <c r="D2154" s="1">
        <v>4.1500000000000002E-2</v>
      </c>
    </row>
    <row r="2155" spans="1:5" x14ac:dyDescent="0.35">
      <c r="A2155" s="65"/>
      <c r="B2155" t="s">
        <v>113</v>
      </c>
      <c r="C2155">
        <v>35</v>
      </c>
      <c r="D2155" s="1">
        <v>3.8199999999999998E-2</v>
      </c>
    </row>
    <row r="2156" spans="1:5" x14ac:dyDescent="0.35">
      <c r="A2156" s="65"/>
      <c r="B2156" t="s">
        <v>7</v>
      </c>
      <c r="C2156">
        <v>27</v>
      </c>
      <c r="D2156" s="1">
        <v>2.9499999999999998E-2</v>
      </c>
    </row>
    <row r="2157" spans="1:5" x14ac:dyDescent="0.35">
      <c r="A2157" s="65"/>
      <c r="B2157" t="s">
        <v>15</v>
      </c>
      <c r="C2157">
        <v>22</v>
      </c>
      <c r="D2157" s="1">
        <v>2.4E-2</v>
      </c>
    </row>
    <row r="2158" spans="1:5" x14ac:dyDescent="0.35">
      <c r="A2158" s="65"/>
      <c r="B2158" t="s">
        <v>16</v>
      </c>
      <c r="C2158">
        <v>17</v>
      </c>
      <c r="D2158" s="1">
        <v>1.8599999999999998E-2</v>
      </c>
    </row>
    <row r="2159" spans="1:5" x14ac:dyDescent="0.35">
      <c r="A2159" s="65"/>
      <c r="B2159" t="s">
        <v>24</v>
      </c>
      <c r="C2159">
        <v>9</v>
      </c>
      <c r="D2159" s="20" t="s">
        <v>17</v>
      </c>
    </row>
    <row r="2160" spans="1:5" x14ac:dyDescent="0.35">
      <c r="A2160" s="65"/>
      <c r="B2160" t="s">
        <v>28</v>
      </c>
      <c r="C2160">
        <v>7</v>
      </c>
      <c r="D2160" s="20" t="s">
        <v>17</v>
      </c>
    </row>
    <row r="2161" spans="1:5" x14ac:dyDescent="0.35">
      <c r="A2161" s="65"/>
      <c r="B2161" t="s">
        <v>32</v>
      </c>
      <c r="C2161">
        <v>3</v>
      </c>
      <c r="D2161" s="20" t="s">
        <v>17</v>
      </c>
    </row>
    <row r="2162" spans="1:5" x14ac:dyDescent="0.35">
      <c r="A2162" s="65"/>
      <c r="B2162" t="s">
        <v>33</v>
      </c>
      <c r="C2162">
        <v>2</v>
      </c>
      <c r="D2162" s="20" t="s">
        <v>17</v>
      </c>
    </row>
    <row r="2163" spans="1:5" x14ac:dyDescent="0.35">
      <c r="A2163" s="65"/>
      <c r="B2163" t="s">
        <v>26</v>
      </c>
      <c r="C2163">
        <v>1</v>
      </c>
      <c r="D2163" s="20" t="s">
        <v>17</v>
      </c>
    </row>
    <row r="2164" spans="1:5" x14ac:dyDescent="0.35">
      <c r="A2164" s="65"/>
      <c r="B2164" t="s">
        <v>44</v>
      </c>
      <c r="C2164">
        <v>1</v>
      </c>
      <c r="D2164" s="20" t="s">
        <v>17</v>
      </c>
    </row>
    <row r="2165" spans="1:5" ht="15" thickBot="1" x14ac:dyDescent="0.4">
      <c r="A2165" s="66"/>
      <c r="B2165" s="23" t="s">
        <v>105</v>
      </c>
      <c r="C2165" s="23">
        <f>SUM(C2148:C2164)</f>
        <v>916</v>
      </c>
      <c r="D2165" s="24">
        <v>1</v>
      </c>
      <c r="E2165" s="2"/>
    </row>
    <row r="2166" spans="1:5" x14ac:dyDescent="0.35">
      <c r="A2166" s="62" t="s">
        <v>237</v>
      </c>
      <c r="B2166" s="37" t="s">
        <v>6</v>
      </c>
      <c r="C2166" s="37">
        <v>1</v>
      </c>
      <c r="D2166" s="43">
        <v>0.5</v>
      </c>
    </row>
    <row r="2167" spans="1:5" x14ac:dyDescent="0.35">
      <c r="A2167" s="78"/>
      <c r="B2167" t="s">
        <v>3</v>
      </c>
      <c r="C2167">
        <v>1</v>
      </c>
      <c r="D2167" s="30">
        <v>0.5</v>
      </c>
    </row>
    <row r="2168" spans="1:5" ht="15" thickBot="1" x14ac:dyDescent="0.4">
      <c r="A2168" s="63"/>
      <c r="B2168" s="3" t="s">
        <v>105</v>
      </c>
      <c r="C2168" s="3">
        <v>2</v>
      </c>
      <c r="D2168" s="11">
        <v>1</v>
      </c>
      <c r="E2168" s="2"/>
    </row>
    <row r="2169" spans="1:5" x14ac:dyDescent="0.35">
      <c r="A2169" s="79" t="s">
        <v>238</v>
      </c>
      <c r="B2169" s="15" t="s">
        <v>3</v>
      </c>
      <c r="C2169" s="15">
        <v>1</v>
      </c>
      <c r="D2169" s="21">
        <v>1</v>
      </c>
    </row>
    <row r="2170" spans="1:5" ht="15" thickBot="1" x14ac:dyDescent="0.4">
      <c r="A2170" s="80"/>
      <c r="B2170" s="46" t="s">
        <v>105</v>
      </c>
      <c r="C2170" s="46">
        <v>1</v>
      </c>
      <c r="D2170" s="24">
        <v>1</v>
      </c>
      <c r="E2170" s="2"/>
    </row>
    <row r="2171" spans="1:5" x14ac:dyDescent="0.35">
      <c r="A2171" s="74" t="s">
        <v>239</v>
      </c>
      <c r="B2171" s="37" t="s">
        <v>3</v>
      </c>
      <c r="C2171" s="37">
        <v>2</v>
      </c>
      <c r="D2171" s="43">
        <v>1</v>
      </c>
    </row>
    <row r="2172" spans="1:5" ht="15" thickBot="1" x14ac:dyDescent="0.4">
      <c r="A2172" s="81"/>
      <c r="B2172" s="47" t="s">
        <v>105</v>
      </c>
      <c r="C2172" s="47">
        <v>2</v>
      </c>
      <c r="D2172" s="11">
        <v>1</v>
      </c>
      <c r="E2172" s="2"/>
    </row>
    <row r="2173" spans="1:5" x14ac:dyDescent="0.35">
      <c r="A2173" s="62" t="s">
        <v>240</v>
      </c>
      <c r="B2173" s="15" t="s">
        <v>3</v>
      </c>
      <c r="C2173" s="15">
        <v>2</v>
      </c>
      <c r="D2173" s="21">
        <v>1</v>
      </c>
    </row>
    <row r="2174" spans="1:5" ht="15" thickBot="1" x14ac:dyDescent="0.4">
      <c r="A2174" s="63"/>
      <c r="B2174" s="46" t="s">
        <v>105</v>
      </c>
      <c r="C2174" s="46">
        <v>2</v>
      </c>
      <c r="D2174" s="24">
        <v>1</v>
      </c>
      <c r="E2174" s="2"/>
    </row>
    <row r="2175" spans="1:5" x14ac:dyDescent="0.35">
      <c r="A2175" s="64" t="s">
        <v>241</v>
      </c>
      <c r="B2175" s="37" t="s">
        <v>3</v>
      </c>
      <c r="C2175" s="37">
        <v>3</v>
      </c>
      <c r="D2175" s="43">
        <v>0.6</v>
      </c>
    </row>
    <row r="2176" spans="1:5" x14ac:dyDescent="0.35">
      <c r="A2176" s="65"/>
      <c r="B2176" t="s">
        <v>16</v>
      </c>
      <c r="C2176">
        <v>1</v>
      </c>
      <c r="D2176" s="30">
        <v>0.2</v>
      </c>
    </row>
    <row r="2177" spans="1:5" x14ac:dyDescent="0.35">
      <c r="A2177" s="65"/>
      <c r="B2177" t="s">
        <v>4</v>
      </c>
      <c r="C2177">
        <v>1</v>
      </c>
      <c r="D2177" s="30">
        <v>0.2</v>
      </c>
    </row>
    <row r="2178" spans="1:5" ht="15" thickBot="1" x14ac:dyDescent="0.4">
      <c r="A2178" s="66"/>
      <c r="B2178" s="23" t="s">
        <v>105</v>
      </c>
      <c r="C2178" s="23">
        <v>5</v>
      </c>
      <c r="D2178" s="24">
        <v>1</v>
      </c>
      <c r="E2178" s="2"/>
    </row>
    <row r="2179" spans="1:5" x14ac:dyDescent="0.35">
      <c r="A2179" s="67" t="s">
        <v>242</v>
      </c>
      <c r="B2179" s="37" t="s">
        <v>3</v>
      </c>
      <c r="C2179" s="37">
        <v>1</v>
      </c>
      <c r="D2179" s="43">
        <v>1</v>
      </c>
    </row>
    <row r="2180" spans="1:5" ht="15" thickBot="1" x14ac:dyDescent="0.4">
      <c r="A2180" s="68"/>
      <c r="B2180" s="46" t="s">
        <v>105</v>
      </c>
      <c r="C2180" s="46">
        <v>1</v>
      </c>
      <c r="D2180" s="24">
        <v>1</v>
      </c>
      <c r="E2180" s="2"/>
    </row>
    <row r="2181" spans="1:5" x14ac:dyDescent="0.35">
      <c r="A2181" s="64" t="s">
        <v>243</v>
      </c>
      <c r="B2181" s="37" t="s">
        <v>3</v>
      </c>
      <c r="C2181" s="37">
        <v>67</v>
      </c>
      <c r="D2181" s="38">
        <v>0.46850000000000003</v>
      </c>
    </row>
    <row r="2182" spans="1:5" x14ac:dyDescent="0.35">
      <c r="A2182" s="65"/>
      <c r="B2182" s="15" t="s">
        <v>4</v>
      </c>
      <c r="C2182" s="15">
        <v>46</v>
      </c>
      <c r="D2182" s="16">
        <v>0.32169999999999999</v>
      </c>
    </row>
    <row r="2183" spans="1:5" x14ac:dyDescent="0.35">
      <c r="A2183" s="65"/>
      <c r="B2183" s="15" t="s">
        <v>16</v>
      </c>
      <c r="C2183" s="15">
        <v>12</v>
      </c>
      <c r="D2183" s="16">
        <v>8.3900000000000002E-2</v>
      </c>
    </row>
    <row r="2184" spans="1:5" x14ac:dyDescent="0.35">
      <c r="A2184" s="65"/>
      <c r="B2184" t="s">
        <v>13</v>
      </c>
      <c r="C2184">
        <v>10</v>
      </c>
      <c r="D2184" s="1">
        <v>6.9900000000000004E-2</v>
      </c>
    </row>
    <row r="2185" spans="1:5" x14ac:dyDescent="0.35">
      <c r="A2185" s="65"/>
      <c r="B2185" t="s">
        <v>6</v>
      </c>
      <c r="C2185">
        <v>5</v>
      </c>
      <c r="D2185" s="1">
        <v>3.5000000000000003E-2</v>
      </c>
    </row>
    <row r="2186" spans="1:5" x14ac:dyDescent="0.35">
      <c r="A2186" s="65"/>
      <c r="B2186" t="s">
        <v>113</v>
      </c>
      <c r="C2186">
        <v>2</v>
      </c>
      <c r="D2186" s="1">
        <v>1.4E-2</v>
      </c>
    </row>
    <row r="2187" spans="1:5" x14ac:dyDescent="0.35">
      <c r="A2187" s="65"/>
      <c r="B2187" t="s">
        <v>36</v>
      </c>
      <c r="C2187">
        <v>1</v>
      </c>
      <c r="D2187" s="20" t="s">
        <v>17</v>
      </c>
    </row>
    <row r="2188" spans="1:5" ht="15" thickBot="1" x14ac:dyDescent="0.4">
      <c r="A2188" s="66"/>
      <c r="B2188" s="23" t="s">
        <v>105</v>
      </c>
      <c r="C2188" s="23">
        <f>SUM(C2181:C2187)</f>
        <v>143</v>
      </c>
      <c r="D2188" s="24">
        <v>1</v>
      </c>
      <c r="E2188" s="2"/>
    </row>
    <row r="2189" spans="1:5" x14ac:dyDescent="0.35">
      <c r="A2189" s="69" t="s">
        <v>244</v>
      </c>
      <c r="B2189" s="37" t="s">
        <v>3</v>
      </c>
      <c r="C2189" s="37">
        <v>19</v>
      </c>
      <c r="D2189" s="38">
        <v>0.48720000000000002</v>
      </c>
    </row>
    <row r="2190" spans="1:5" x14ac:dyDescent="0.35">
      <c r="A2190" s="70"/>
      <c r="B2190" s="15" t="s">
        <v>4</v>
      </c>
      <c r="C2190" s="15">
        <v>4</v>
      </c>
      <c r="D2190" s="16">
        <v>0.1026</v>
      </c>
    </row>
    <row r="2191" spans="1:5" x14ac:dyDescent="0.35">
      <c r="A2191" s="70"/>
      <c r="B2191" s="15" t="s">
        <v>13</v>
      </c>
      <c r="C2191" s="15">
        <v>4</v>
      </c>
      <c r="D2191" s="16">
        <v>0.1026</v>
      </c>
    </row>
    <row r="2192" spans="1:5" x14ac:dyDescent="0.35">
      <c r="A2192" s="70"/>
      <c r="B2192" t="s">
        <v>35</v>
      </c>
      <c r="C2192">
        <v>3</v>
      </c>
      <c r="D2192" s="1">
        <v>7.6899999999999996E-2</v>
      </c>
    </row>
    <row r="2193" spans="1:5" x14ac:dyDescent="0.35">
      <c r="A2193" s="70"/>
      <c r="B2193" t="s">
        <v>5</v>
      </c>
      <c r="C2193">
        <v>1</v>
      </c>
      <c r="D2193" s="1">
        <v>2.5600000000000001E-2</v>
      </c>
    </row>
    <row r="2194" spans="1:5" x14ac:dyDescent="0.35">
      <c r="A2194" s="70"/>
      <c r="B2194" t="s">
        <v>46</v>
      </c>
      <c r="C2194">
        <v>1</v>
      </c>
      <c r="D2194" s="1">
        <v>2.5600000000000001E-2</v>
      </c>
    </row>
    <row r="2195" spans="1:5" x14ac:dyDescent="0.35">
      <c r="A2195" s="70"/>
      <c r="B2195" t="s">
        <v>11</v>
      </c>
      <c r="C2195">
        <v>1</v>
      </c>
      <c r="D2195" s="1">
        <v>2.5600000000000001E-2</v>
      </c>
    </row>
    <row r="2196" spans="1:5" x14ac:dyDescent="0.35">
      <c r="A2196" s="70"/>
      <c r="B2196" t="s">
        <v>113</v>
      </c>
      <c r="C2196">
        <v>1</v>
      </c>
      <c r="D2196" s="1">
        <v>2.5600000000000001E-2</v>
      </c>
    </row>
    <row r="2197" spans="1:5" x14ac:dyDescent="0.35">
      <c r="A2197" s="70"/>
      <c r="B2197" t="s">
        <v>26</v>
      </c>
      <c r="C2197">
        <v>1</v>
      </c>
      <c r="D2197" s="1">
        <v>2.5600000000000001E-2</v>
      </c>
    </row>
    <row r="2198" spans="1:5" x14ac:dyDescent="0.35">
      <c r="A2198" s="70"/>
      <c r="B2198" t="s">
        <v>9</v>
      </c>
      <c r="C2198">
        <v>1</v>
      </c>
      <c r="D2198" s="1">
        <v>2.5600000000000001E-2</v>
      </c>
    </row>
    <row r="2199" spans="1:5" x14ac:dyDescent="0.35">
      <c r="A2199" s="70"/>
      <c r="B2199" t="s">
        <v>45</v>
      </c>
      <c r="C2199">
        <v>1</v>
      </c>
      <c r="D2199" s="1">
        <v>2.5600000000000001E-2</v>
      </c>
    </row>
    <row r="2200" spans="1:5" x14ac:dyDescent="0.35">
      <c r="A2200" s="70"/>
      <c r="B2200" t="s">
        <v>21</v>
      </c>
      <c r="C2200">
        <v>1</v>
      </c>
      <c r="D2200" s="1">
        <v>2.5600000000000001E-2</v>
      </c>
    </row>
    <row r="2201" spans="1:5" x14ac:dyDescent="0.35">
      <c r="A2201" s="70"/>
      <c r="B2201" t="s">
        <v>16</v>
      </c>
      <c r="C2201">
        <v>1</v>
      </c>
      <c r="D2201" s="1">
        <v>2.5600000000000001E-2</v>
      </c>
    </row>
    <row r="2202" spans="1:5" ht="15" thickBot="1" x14ac:dyDescent="0.4">
      <c r="A2202" s="71"/>
      <c r="B2202" s="23" t="s">
        <v>105</v>
      </c>
      <c r="C2202" s="23">
        <f>SUM(C2189:C2201)</f>
        <v>39</v>
      </c>
      <c r="D2202" s="24">
        <v>1</v>
      </c>
      <c r="E2202" s="2"/>
    </row>
    <row r="2203" spans="1:5" x14ac:dyDescent="0.35">
      <c r="A2203" s="64" t="s">
        <v>245</v>
      </c>
      <c r="B2203" s="37" t="s">
        <v>4</v>
      </c>
      <c r="C2203" s="37">
        <v>7</v>
      </c>
      <c r="D2203" s="38">
        <v>0.4118</v>
      </c>
    </row>
    <row r="2204" spans="1:5" x14ac:dyDescent="0.35">
      <c r="A2204" s="65"/>
      <c r="B2204" s="15" t="s">
        <v>6</v>
      </c>
      <c r="C2204" s="15">
        <v>6</v>
      </c>
      <c r="D2204" s="16">
        <v>0.35289999999999999</v>
      </c>
    </row>
    <row r="2205" spans="1:5" x14ac:dyDescent="0.35">
      <c r="A2205" s="65"/>
      <c r="B2205" s="15" t="s">
        <v>3</v>
      </c>
      <c r="C2205" s="15">
        <v>1</v>
      </c>
      <c r="D2205" s="16">
        <v>5.8799999999999998E-2</v>
      </c>
    </row>
    <row r="2206" spans="1:5" x14ac:dyDescent="0.35">
      <c r="A2206" s="65"/>
      <c r="B2206" t="s">
        <v>19</v>
      </c>
      <c r="C2206">
        <v>1</v>
      </c>
      <c r="D2206" s="1">
        <v>5.8799999999999998E-2</v>
      </c>
    </row>
    <row r="2207" spans="1:5" x14ac:dyDescent="0.35">
      <c r="A2207" s="65"/>
      <c r="B2207" t="s">
        <v>74</v>
      </c>
      <c r="C2207">
        <v>1</v>
      </c>
      <c r="D2207" s="1">
        <v>5.8799999999999998E-2</v>
      </c>
    </row>
    <row r="2208" spans="1:5" x14ac:dyDescent="0.35">
      <c r="A2208" s="65"/>
      <c r="B2208" t="s">
        <v>21</v>
      </c>
      <c r="C2208">
        <v>1</v>
      </c>
      <c r="D2208" s="1">
        <v>5.8799999999999998E-2</v>
      </c>
    </row>
    <row r="2209" spans="1:5" ht="15" thickBot="1" x14ac:dyDescent="0.4">
      <c r="A2209" s="66"/>
      <c r="B2209" s="23" t="s">
        <v>105</v>
      </c>
      <c r="C2209" s="23">
        <f>SUM(C2203:C2208)</f>
        <v>17</v>
      </c>
      <c r="D2209" s="24">
        <v>1</v>
      </c>
      <c r="E2209" s="2"/>
    </row>
    <row r="2210" spans="1:5" x14ac:dyDescent="0.35">
      <c r="A2210" s="62" t="s">
        <v>246</v>
      </c>
      <c r="B2210" s="37" t="s">
        <v>113</v>
      </c>
      <c r="C2210" s="37">
        <v>3</v>
      </c>
      <c r="D2210" s="38">
        <v>0.75</v>
      </c>
    </row>
    <row r="2211" spans="1:5" x14ac:dyDescent="0.35">
      <c r="A2211" s="72"/>
      <c r="B2211" t="s">
        <v>7</v>
      </c>
      <c r="C2211">
        <v>1</v>
      </c>
      <c r="D2211" s="48">
        <v>0.25</v>
      </c>
    </row>
    <row r="2212" spans="1:5" ht="15" thickBot="1" x14ac:dyDescent="0.4">
      <c r="A2212" s="73"/>
      <c r="B2212" s="23" t="s">
        <v>105</v>
      </c>
      <c r="C2212" s="23">
        <v>4</v>
      </c>
      <c r="D2212" s="45">
        <v>1</v>
      </c>
      <c r="E2212" s="2"/>
    </row>
    <row r="2213" spans="1:5" x14ac:dyDescent="0.35">
      <c r="A2213" s="74" t="s">
        <v>247</v>
      </c>
      <c r="B2213" s="37" t="s">
        <v>3</v>
      </c>
      <c r="C2213" s="37">
        <v>2</v>
      </c>
      <c r="D2213" s="38">
        <v>1</v>
      </c>
    </row>
    <row r="2214" spans="1:5" ht="15" thickBot="1" x14ac:dyDescent="0.4">
      <c r="A2214" s="73"/>
      <c r="B2214" s="46" t="s">
        <v>105</v>
      </c>
      <c r="C2214" s="46">
        <v>2</v>
      </c>
      <c r="D2214" s="45">
        <v>1</v>
      </c>
      <c r="E2214" s="2"/>
    </row>
    <row r="2215" spans="1:5" x14ac:dyDescent="0.35">
      <c r="A2215" s="64" t="s">
        <v>248</v>
      </c>
      <c r="B2215" s="37" t="s">
        <v>3</v>
      </c>
      <c r="C2215" s="37">
        <v>477</v>
      </c>
      <c r="D2215" s="38">
        <v>0.34770000000000001</v>
      </c>
    </row>
    <row r="2216" spans="1:5" x14ac:dyDescent="0.35">
      <c r="A2216" s="65"/>
      <c r="B2216" s="15" t="s">
        <v>27</v>
      </c>
      <c r="C2216" s="15">
        <v>424</v>
      </c>
      <c r="D2216" s="16">
        <v>0.309</v>
      </c>
    </row>
    <row r="2217" spans="1:5" x14ac:dyDescent="0.35">
      <c r="A2217" s="65"/>
      <c r="B2217" s="15" t="s">
        <v>11</v>
      </c>
      <c r="C2217" s="15">
        <v>129</v>
      </c>
      <c r="D2217" s="16">
        <v>9.4E-2</v>
      </c>
    </row>
    <row r="2218" spans="1:5" x14ac:dyDescent="0.35">
      <c r="A2218" s="65"/>
      <c r="B2218" t="s">
        <v>7</v>
      </c>
      <c r="C2218">
        <v>64</v>
      </c>
      <c r="D2218" s="1">
        <v>4.6600000000000003E-2</v>
      </c>
    </row>
    <row r="2219" spans="1:5" x14ac:dyDescent="0.35">
      <c r="A2219" s="65"/>
      <c r="B2219" t="s">
        <v>47</v>
      </c>
      <c r="C2219">
        <v>41</v>
      </c>
      <c r="D2219" s="1">
        <v>2.9899999999999999E-2</v>
      </c>
    </row>
    <row r="2220" spans="1:5" x14ac:dyDescent="0.35">
      <c r="A2220" s="65"/>
      <c r="B2220" t="s">
        <v>5</v>
      </c>
      <c r="C2220">
        <v>33</v>
      </c>
      <c r="D2220" s="1">
        <v>2.41E-2</v>
      </c>
    </row>
    <row r="2221" spans="1:5" x14ac:dyDescent="0.35">
      <c r="A2221" s="65"/>
      <c r="B2221" t="s">
        <v>8</v>
      </c>
      <c r="C2221">
        <v>24</v>
      </c>
      <c r="D2221" s="1">
        <v>1.7500000000000002E-2</v>
      </c>
    </row>
    <row r="2222" spans="1:5" x14ac:dyDescent="0.35">
      <c r="A2222" s="65"/>
      <c r="B2222" t="s">
        <v>9</v>
      </c>
      <c r="C2222">
        <v>24</v>
      </c>
      <c r="D2222" s="1">
        <v>1.7500000000000002E-2</v>
      </c>
    </row>
    <row r="2223" spans="1:5" x14ac:dyDescent="0.35">
      <c r="A2223" s="65"/>
      <c r="B2223" t="s">
        <v>28</v>
      </c>
      <c r="C2223">
        <v>19</v>
      </c>
      <c r="D2223" s="1">
        <v>1.38E-2</v>
      </c>
    </row>
    <row r="2224" spans="1:5" x14ac:dyDescent="0.35">
      <c r="A2224" s="65"/>
      <c r="B2224" t="s">
        <v>6</v>
      </c>
      <c r="C2224">
        <v>19</v>
      </c>
      <c r="D2224" s="1">
        <v>1.38E-2</v>
      </c>
    </row>
    <row r="2225" spans="1:4" x14ac:dyDescent="0.35">
      <c r="A2225" s="65"/>
      <c r="B2225" t="s">
        <v>30</v>
      </c>
      <c r="C2225">
        <v>12</v>
      </c>
      <c r="D2225" s="20" t="s">
        <v>17</v>
      </c>
    </row>
    <row r="2226" spans="1:4" x14ac:dyDescent="0.35">
      <c r="A2226" s="65"/>
      <c r="B2226" t="s">
        <v>44</v>
      </c>
      <c r="C2226">
        <v>10</v>
      </c>
      <c r="D2226" s="20" t="s">
        <v>17</v>
      </c>
    </row>
    <row r="2227" spans="1:4" x14ac:dyDescent="0.35">
      <c r="A2227" s="65"/>
      <c r="B2227" t="s">
        <v>34</v>
      </c>
      <c r="C2227">
        <v>9</v>
      </c>
      <c r="D2227" s="20" t="s">
        <v>17</v>
      </c>
    </row>
    <row r="2228" spans="1:4" x14ac:dyDescent="0.35">
      <c r="A2228" s="65"/>
      <c r="B2228" t="s">
        <v>4</v>
      </c>
      <c r="C2228">
        <v>7</v>
      </c>
      <c r="D2228" s="20" t="s">
        <v>17</v>
      </c>
    </row>
    <row r="2229" spans="1:4" x14ac:dyDescent="0.35">
      <c r="A2229" s="65"/>
      <c r="B2229" t="s">
        <v>54</v>
      </c>
      <c r="C2229">
        <v>7</v>
      </c>
      <c r="D2229" s="20" t="s">
        <v>17</v>
      </c>
    </row>
    <row r="2230" spans="1:4" x14ac:dyDescent="0.35">
      <c r="A2230" s="65"/>
      <c r="B2230" t="s">
        <v>16</v>
      </c>
      <c r="C2230">
        <v>7</v>
      </c>
      <c r="D2230" s="20" t="s">
        <v>17</v>
      </c>
    </row>
    <row r="2231" spans="1:4" x14ac:dyDescent="0.35">
      <c r="A2231" s="65"/>
      <c r="B2231" t="s">
        <v>25</v>
      </c>
      <c r="C2231">
        <v>7</v>
      </c>
      <c r="D2231" s="20" t="s">
        <v>17</v>
      </c>
    </row>
    <row r="2232" spans="1:4" x14ac:dyDescent="0.35">
      <c r="A2232" s="65"/>
      <c r="B2232" t="s">
        <v>70</v>
      </c>
      <c r="C2232">
        <v>7</v>
      </c>
      <c r="D2232" s="20" t="s">
        <v>17</v>
      </c>
    </row>
    <row r="2233" spans="1:4" x14ac:dyDescent="0.35">
      <c r="A2233" s="65"/>
      <c r="B2233" t="s">
        <v>15</v>
      </c>
      <c r="C2233">
        <v>7</v>
      </c>
      <c r="D2233" s="20" t="s">
        <v>17</v>
      </c>
    </row>
    <row r="2234" spans="1:4" x14ac:dyDescent="0.35">
      <c r="A2234" s="65"/>
      <c r="B2234" t="s">
        <v>19</v>
      </c>
      <c r="C2234">
        <v>7</v>
      </c>
      <c r="D2234" s="20" t="s">
        <v>17</v>
      </c>
    </row>
    <row r="2235" spans="1:4" x14ac:dyDescent="0.35">
      <c r="A2235" s="65"/>
      <c r="B2235" t="s">
        <v>32</v>
      </c>
      <c r="C2235">
        <v>6</v>
      </c>
      <c r="D2235" s="20" t="s">
        <v>17</v>
      </c>
    </row>
    <row r="2236" spans="1:4" x14ac:dyDescent="0.35">
      <c r="A2236" s="65"/>
      <c r="B2236" t="s">
        <v>18</v>
      </c>
      <c r="C2236">
        <v>6</v>
      </c>
      <c r="D2236" s="20" t="s">
        <v>17</v>
      </c>
    </row>
    <row r="2237" spans="1:4" x14ac:dyDescent="0.35">
      <c r="A2237" s="65"/>
      <c r="B2237" t="s">
        <v>48</v>
      </c>
      <c r="C2237">
        <v>5</v>
      </c>
      <c r="D2237" s="20" t="s">
        <v>17</v>
      </c>
    </row>
    <row r="2238" spans="1:4" x14ac:dyDescent="0.35">
      <c r="A2238" s="65"/>
      <c r="B2238" t="s">
        <v>60</v>
      </c>
      <c r="C2238">
        <v>4</v>
      </c>
      <c r="D2238" s="20" t="s">
        <v>17</v>
      </c>
    </row>
    <row r="2239" spans="1:4" x14ac:dyDescent="0.35">
      <c r="A2239" s="65"/>
      <c r="B2239" t="s">
        <v>64</v>
      </c>
      <c r="C2239">
        <v>2</v>
      </c>
      <c r="D2239" s="20" t="s">
        <v>17</v>
      </c>
    </row>
    <row r="2240" spans="1:4" x14ac:dyDescent="0.35">
      <c r="A2240" s="65"/>
      <c r="B2240" t="s">
        <v>45</v>
      </c>
      <c r="C2240">
        <v>2</v>
      </c>
      <c r="D2240" s="20" t="s">
        <v>17</v>
      </c>
    </row>
    <row r="2241" spans="1:5" x14ac:dyDescent="0.35">
      <c r="A2241" s="65"/>
      <c r="B2241" t="s">
        <v>21</v>
      </c>
      <c r="C2241">
        <v>2</v>
      </c>
      <c r="D2241" s="20" t="s">
        <v>17</v>
      </c>
    </row>
    <row r="2242" spans="1:5" x14ac:dyDescent="0.35">
      <c r="A2242" s="65"/>
      <c r="B2242" t="s">
        <v>52</v>
      </c>
      <c r="C2242">
        <v>2</v>
      </c>
      <c r="D2242" s="20" t="s">
        <v>17</v>
      </c>
    </row>
    <row r="2243" spans="1:5" x14ac:dyDescent="0.35">
      <c r="A2243" s="65"/>
      <c r="B2243" t="s">
        <v>39</v>
      </c>
      <c r="C2243">
        <v>2</v>
      </c>
      <c r="D2243" s="20" t="s">
        <v>17</v>
      </c>
    </row>
    <row r="2244" spans="1:5" x14ac:dyDescent="0.35">
      <c r="A2244" s="65"/>
      <c r="B2244" t="s">
        <v>10</v>
      </c>
      <c r="C2244">
        <v>2</v>
      </c>
      <c r="D2244" s="20" t="s">
        <v>17</v>
      </c>
    </row>
    <row r="2245" spans="1:5" x14ac:dyDescent="0.35">
      <c r="A2245" s="65"/>
      <c r="B2245" t="s">
        <v>22</v>
      </c>
      <c r="C2245">
        <v>2</v>
      </c>
      <c r="D2245" s="20" t="s">
        <v>17</v>
      </c>
    </row>
    <row r="2246" spans="1:5" x14ac:dyDescent="0.35">
      <c r="A2246" s="65"/>
      <c r="B2246" t="s">
        <v>90</v>
      </c>
      <c r="C2246">
        <v>1</v>
      </c>
      <c r="D2246" s="20" t="s">
        <v>17</v>
      </c>
    </row>
    <row r="2247" spans="1:5" x14ac:dyDescent="0.35">
      <c r="A2247" s="65"/>
      <c r="B2247" t="s">
        <v>91</v>
      </c>
      <c r="C2247">
        <v>1</v>
      </c>
      <c r="D2247" s="20" t="s">
        <v>17</v>
      </c>
    </row>
    <row r="2248" spans="1:5" x14ac:dyDescent="0.35">
      <c r="A2248" s="65"/>
      <c r="B2248" t="s">
        <v>36</v>
      </c>
      <c r="C2248">
        <v>1</v>
      </c>
      <c r="D2248" s="20" t="s">
        <v>17</v>
      </c>
    </row>
    <row r="2249" spans="1:5" ht="15" thickBot="1" x14ac:dyDescent="0.4">
      <c r="A2249" s="66"/>
      <c r="B2249" s="3" t="s">
        <v>105</v>
      </c>
      <c r="C2249" s="3">
        <f>SUM(C2215:C2248)</f>
        <v>1372</v>
      </c>
      <c r="D2249" s="11">
        <v>1</v>
      </c>
      <c r="E2249" s="2"/>
    </row>
    <row r="2250" spans="1:5" x14ac:dyDescent="0.35">
      <c r="A2250" s="64" t="s">
        <v>180</v>
      </c>
      <c r="B2250" s="15" t="s">
        <v>3</v>
      </c>
      <c r="C2250" s="15">
        <v>108</v>
      </c>
      <c r="D2250" s="16">
        <v>0.62790000000000001</v>
      </c>
    </row>
    <row r="2251" spans="1:5" x14ac:dyDescent="0.35">
      <c r="A2251" s="65"/>
      <c r="B2251" s="15" t="s">
        <v>8</v>
      </c>
      <c r="C2251" s="15">
        <v>13</v>
      </c>
      <c r="D2251" s="16">
        <v>7.5600000000000001E-2</v>
      </c>
    </row>
    <row r="2252" spans="1:5" x14ac:dyDescent="0.35">
      <c r="A2252" s="65"/>
      <c r="B2252" s="15" t="s">
        <v>4</v>
      </c>
      <c r="C2252" s="15">
        <v>12</v>
      </c>
      <c r="D2252" s="16">
        <v>6.9800000000000001E-2</v>
      </c>
    </row>
    <row r="2253" spans="1:5" x14ac:dyDescent="0.35">
      <c r="A2253" s="65"/>
      <c r="B2253" t="s">
        <v>6</v>
      </c>
      <c r="C2253">
        <v>8</v>
      </c>
      <c r="D2253" s="1">
        <v>4.65E-2</v>
      </c>
    </row>
    <row r="2254" spans="1:5" x14ac:dyDescent="0.35">
      <c r="A2254" s="65"/>
      <c r="B2254" t="s">
        <v>15</v>
      </c>
      <c r="C2254">
        <v>7</v>
      </c>
      <c r="D2254" s="1">
        <v>4.07E-2</v>
      </c>
    </row>
    <row r="2255" spans="1:5" x14ac:dyDescent="0.35">
      <c r="A2255" s="65"/>
      <c r="B2255" t="s">
        <v>5</v>
      </c>
      <c r="C2255">
        <v>6</v>
      </c>
      <c r="D2255" s="1">
        <v>3.49E-2</v>
      </c>
    </row>
    <row r="2256" spans="1:5" x14ac:dyDescent="0.35">
      <c r="A2256" s="65"/>
      <c r="B2256" t="s">
        <v>18</v>
      </c>
      <c r="C2256">
        <v>5</v>
      </c>
      <c r="D2256" s="1">
        <v>2.9100000000000001E-2</v>
      </c>
    </row>
    <row r="2257" spans="1:5" x14ac:dyDescent="0.35">
      <c r="A2257" s="65"/>
      <c r="B2257" t="s">
        <v>24</v>
      </c>
      <c r="C2257">
        <v>3</v>
      </c>
      <c r="D2257" s="1">
        <v>1.7399999999999999E-2</v>
      </c>
    </row>
    <row r="2258" spans="1:5" x14ac:dyDescent="0.35">
      <c r="A2258" s="65"/>
      <c r="B2258" t="s">
        <v>26</v>
      </c>
      <c r="C2258">
        <v>2</v>
      </c>
      <c r="D2258" s="1">
        <v>1.1599999999999999E-2</v>
      </c>
    </row>
    <row r="2259" spans="1:5" x14ac:dyDescent="0.35">
      <c r="A2259" s="65"/>
      <c r="B2259" t="s">
        <v>23</v>
      </c>
      <c r="C2259">
        <v>2</v>
      </c>
      <c r="D2259" s="1">
        <v>1.1599999999999999E-2</v>
      </c>
    </row>
    <row r="2260" spans="1:5" x14ac:dyDescent="0.35">
      <c r="A2260" s="65"/>
      <c r="B2260" t="s">
        <v>113</v>
      </c>
      <c r="C2260">
        <v>2</v>
      </c>
      <c r="D2260" s="1">
        <v>1.1599999999999999E-2</v>
      </c>
    </row>
    <row r="2261" spans="1:5" x14ac:dyDescent="0.35">
      <c r="A2261" s="65"/>
      <c r="B2261" t="s">
        <v>11</v>
      </c>
      <c r="C2261">
        <v>1</v>
      </c>
      <c r="D2261" s="1">
        <v>5.7999999999999996E-3</v>
      </c>
    </row>
    <row r="2262" spans="1:5" x14ac:dyDescent="0.35">
      <c r="A2262" s="65"/>
      <c r="B2262" t="s">
        <v>13</v>
      </c>
      <c r="C2262">
        <v>1</v>
      </c>
      <c r="D2262" s="1">
        <v>5.7999999999999996E-3</v>
      </c>
    </row>
    <row r="2263" spans="1:5" x14ac:dyDescent="0.35">
      <c r="A2263" s="65"/>
      <c r="B2263" t="s">
        <v>7</v>
      </c>
      <c r="C2263">
        <v>1</v>
      </c>
      <c r="D2263" s="1">
        <v>5.7999999999999996E-3</v>
      </c>
    </row>
    <row r="2264" spans="1:5" x14ac:dyDescent="0.35">
      <c r="A2264" s="65"/>
      <c r="B2264" t="s">
        <v>79</v>
      </c>
      <c r="C2264">
        <v>1</v>
      </c>
      <c r="D2264" s="1">
        <v>5.7999999999999996E-3</v>
      </c>
    </row>
    <row r="2265" spans="1:5" ht="15" thickBot="1" x14ac:dyDescent="0.4">
      <c r="A2265" s="66"/>
      <c r="B2265" s="3" t="s">
        <v>105</v>
      </c>
      <c r="C2265" s="3">
        <v>172</v>
      </c>
      <c r="D2265" s="4">
        <v>1</v>
      </c>
      <c r="E2265" s="2"/>
    </row>
    <row r="2266" spans="1:5" x14ac:dyDescent="0.35">
      <c r="A2266" s="64" t="s">
        <v>181</v>
      </c>
      <c r="B2266" s="27" t="s">
        <v>3</v>
      </c>
      <c r="C2266" s="27">
        <v>280</v>
      </c>
      <c r="D2266" s="28">
        <v>0.70709999999999995</v>
      </c>
    </row>
    <row r="2267" spans="1:5" x14ac:dyDescent="0.35">
      <c r="A2267" s="65"/>
      <c r="B2267" s="27" t="s">
        <v>4</v>
      </c>
      <c r="C2267" s="27">
        <v>20</v>
      </c>
      <c r="D2267" s="28">
        <v>5.0500000000000003E-2</v>
      </c>
    </row>
    <row r="2268" spans="1:5" x14ac:dyDescent="0.35">
      <c r="A2268" s="65"/>
      <c r="B2268" s="27" t="s">
        <v>5</v>
      </c>
      <c r="C2268" s="27">
        <v>19</v>
      </c>
      <c r="D2268" s="28">
        <v>4.8000000000000001E-2</v>
      </c>
    </row>
    <row r="2269" spans="1:5" x14ac:dyDescent="0.35">
      <c r="A2269" s="65"/>
      <c r="B2269" s="22" t="s">
        <v>26</v>
      </c>
      <c r="C2269" s="22">
        <v>15</v>
      </c>
      <c r="D2269" s="26">
        <v>3.7900000000000003E-2</v>
      </c>
    </row>
    <row r="2270" spans="1:5" x14ac:dyDescent="0.35">
      <c r="A2270" s="65"/>
      <c r="B2270" s="22" t="s">
        <v>18</v>
      </c>
      <c r="C2270" s="22">
        <v>10</v>
      </c>
      <c r="D2270" s="26">
        <v>2.53E-2</v>
      </c>
    </row>
    <row r="2271" spans="1:5" x14ac:dyDescent="0.35">
      <c r="A2271" s="65"/>
      <c r="B2271" s="22" t="s">
        <v>9</v>
      </c>
      <c r="C2271" s="22">
        <v>10</v>
      </c>
      <c r="D2271" s="26">
        <v>2.53E-2</v>
      </c>
    </row>
    <row r="2272" spans="1:5" x14ac:dyDescent="0.35">
      <c r="A2272" s="65"/>
      <c r="B2272" s="22" t="s">
        <v>8</v>
      </c>
      <c r="C2272" s="22">
        <v>9</v>
      </c>
      <c r="D2272" s="26">
        <v>2.2700000000000001E-2</v>
      </c>
    </row>
    <row r="2273" spans="1:5" x14ac:dyDescent="0.35">
      <c r="A2273" s="65"/>
      <c r="B2273" s="22" t="s">
        <v>11</v>
      </c>
      <c r="C2273" s="22">
        <v>9</v>
      </c>
      <c r="D2273" s="26">
        <v>2.2700000000000001E-2</v>
      </c>
    </row>
    <row r="2274" spans="1:5" x14ac:dyDescent="0.35">
      <c r="A2274" s="65"/>
      <c r="B2274" s="22" t="s">
        <v>6</v>
      </c>
      <c r="C2274" s="22">
        <v>6</v>
      </c>
      <c r="D2274" s="26">
        <v>1.52E-2</v>
      </c>
    </row>
    <row r="2275" spans="1:5" x14ac:dyDescent="0.35">
      <c r="A2275" s="65"/>
      <c r="B2275" s="22" t="s">
        <v>10</v>
      </c>
      <c r="C2275" s="22">
        <v>5</v>
      </c>
      <c r="D2275" s="26">
        <v>1.26E-2</v>
      </c>
    </row>
    <row r="2276" spans="1:5" x14ac:dyDescent="0.35">
      <c r="A2276" s="65"/>
      <c r="B2276" s="22" t="s">
        <v>34</v>
      </c>
      <c r="C2276" s="22">
        <v>3</v>
      </c>
      <c r="D2276" s="25" t="s">
        <v>182</v>
      </c>
    </row>
    <row r="2277" spans="1:5" x14ac:dyDescent="0.35">
      <c r="A2277" s="65"/>
      <c r="B2277" s="22" t="s">
        <v>30</v>
      </c>
      <c r="C2277" s="22">
        <v>1</v>
      </c>
      <c r="D2277" s="25" t="s">
        <v>17</v>
      </c>
    </row>
    <row r="2278" spans="1:5" x14ac:dyDescent="0.35">
      <c r="A2278" s="65"/>
      <c r="B2278" s="22" t="s">
        <v>28</v>
      </c>
      <c r="C2278" s="22">
        <v>1</v>
      </c>
      <c r="D2278" s="25" t="s">
        <v>17</v>
      </c>
    </row>
    <row r="2279" spans="1:5" x14ac:dyDescent="0.35">
      <c r="A2279" s="65"/>
      <c r="B2279" s="22" t="s">
        <v>15</v>
      </c>
      <c r="C2279" s="22">
        <v>1</v>
      </c>
      <c r="D2279" s="25" t="s">
        <v>17</v>
      </c>
    </row>
    <row r="2280" spans="1:5" x14ac:dyDescent="0.35">
      <c r="A2280" s="65"/>
      <c r="B2280" s="22" t="s">
        <v>47</v>
      </c>
      <c r="C2280" s="22">
        <v>1</v>
      </c>
      <c r="D2280" s="25" t="s">
        <v>17</v>
      </c>
    </row>
    <row r="2281" spans="1:5" x14ac:dyDescent="0.35">
      <c r="A2281" s="65"/>
      <c r="B2281" s="22" t="s">
        <v>42</v>
      </c>
      <c r="C2281" s="22">
        <v>1</v>
      </c>
      <c r="D2281" s="25" t="s">
        <v>17</v>
      </c>
    </row>
    <row r="2282" spans="1:5" x14ac:dyDescent="0.35">
      <c r="A2282" s="65"/>
      <c r="B2282" s="22" t="s">
        <v>113</v>
      </c>
      <c r="C2282" s="22">
        <v>1</v>
      </c>
      <c r="D2282" s="25" t="s">
        <v>17</v>
      </c>
    </row>
    <row r="2283" spans="1:5" x14ac:dyDescent="0.35">
      <c r="A2283" s="65"/>
      <c r="B2283" s="22" t="s">
        <v>41</v>
      </c>
      <c r="C2283" s="22">
        <v>1</v>
      </c>
      <c r="D2283" s="25" t="s">
        <v>17</v>
      </c>
    </row>
    <row r="2284" spans="1:5" x14ac:dyDescent="0.35">
      <c r="A2284" s="65"/>
      <c r="B2284" s="22" t="s">
        <v>16</v>
      </c>
      <c r="C2284" s="22">
        <v>1</v>
      </c>
      <c r="D2284" s="25" t="s">
        <v>17</v>
      </c>
    </row>
    <row r="2285" spans="1:5" ht="15" thickBot="1" x14ac:dyDescent="0.4">
      <c r="A2285" s="66"/>
      <c r="B2285" s="23" t="s">
        <v>105</v>
      </c>
      <c r="C2285" s="23">
        <f>SUM(C2266:C2284)</f>
        <v>394</v>
      </c>
      <c r="D2285" s="24">
        <v>1</v>
      </c>
      <c r="E2285" s="2"/>
    </row>
    <row r="2286" spans="1:5" x14ac:dyDescent="0.35">
      <c r="A2286" s="64" t="s">
        <v>183</v>
      </c>
      <c r="B2286" s="32" t="s">
        <v>3</v>
      </c>
      <c r="C2286" s="32">
        <v>788</v>
      </c>
      <c r="D2286" s="33">
        <v>0.65559999999999996</v>
      </c>
    </row>
    <row r="2287" spans="1:5" x14ac:dyDescent="0.35">
      <c r="A2287" s="65"/>
      <c r="B2287" s="34" t="s">
        <v>5</v>
      </c>
      <c r="C2287" s="35">
        <v>54</v>
      </c>
      <c r="D2287" s="36">
        <v>4.4900000000000002E-2</v>
      </c>
    </row>
    <row r="2288" spans="1:5" x14ac:dyDescent="0.35">
      <c r="A2288" s="65"/>
      <c r="B2288" s="34" t="s">
        <v>4</v>
      </c>
      <c r="C2288" s="35">
        <v>53</v>
      </c>
      <c r="D2288" s="36">
        <v>4.41E-2</v>
      </c>
    </row>
    <row r="2289" spans="1:4" x14ac:dyDescent="0.35">
      <c r="A2289" s="65"/>
      <c r="B2289" s="31" t="s">
        <v>7</v>
      </c>
      <c r="C2289">
        <v>52</v>
      </c>
      <c r="D2289" s="1">
        <v>4.3299999999999998E-2</v>
      </c>
    </row>
    <row r="2290" spans="1:4" x14ac:dyDescent="0.35">
      <c r="A2290" s="65"/>
      <c r="B2290" s="31" t="s">
        <v>9</v>
      </c>
      <c r="C2290">
        <v>42</v>
      </c>
      <c r="D2290" s="1">
        <v>3.49E-2</v>
      </c>
    </row>
    <row r="2291" spans="1:4" x14ac:dyDescent="0.35">
      <c r="A2291" s="65"/>
      <c r="B2291" s="31" t="s">
        <v>8</v>
      </c>
      <c r="C2291">
        <v>33</v>
      </c>
      <c r="D2291" s="1">
        <v>2.75E-2</v>
      </c>
    </row>
    <row r="2292" spans="1:4" x14ac:dyDescent="0.35">
      <c r="A2292" s="65"/>
      <c r="B2292" s="31" t="s">
        <v>10</v>
      </c>
      <c r="C2292">
        <v>31</v>
      </c>
      <c r="D2292" s="1">
        <v>2.58E-2</v>
      </c>
    </row>
    <row r="2293" spans="1:4" x14ac:dyDescent="0.35">
      <c r="A2293" s="65"/>
      <c r="B2293" s="31" t="s">
        <v>6</v>
      </c>
      <c r="C2293">
        <v>27</v>
      </c>
      <c r="D2293" s="1">
        <v>2.2499999999999999E-2</v>
      </c>
    </row>
    <row r="2294" spans="1:4" x14ac:dyDescent="0.35">
      <c r="A2294" s="65"/>
      <c r="B2294" s="31" t="s">
        <v>11</v>
      </c>
      <c r="C2294">
        <v>26</v>
      </c>
      <c r="D2294" s="1">
        <v>2.1600000000000001E-2</v>
      </c>
    </row>
    <row r="2295" spans="1:4" x14ac:dyDescent="0.35">
      <c r="A2295" s="65"/>
      <c r="B2295" s="31" t="s">
        <v>109</v>
      </c>
      <c r="C2295">
        <v>13</v>
      </c>
      <c r="D2295" s="1">
        <v>1.0800000000000001E-2</v>
      </c>
    </row>
    <row r="2296" spans="1:4" x14ac:dyDescent="0.35">
      <c r="A2296" s="65"/>
      <c r="B2296" s="31" t="s">
        <v>29</v>
      </c>
      <c r="C2296">
        <v>12</v>
      </c>
      <c r="D2296" s="1">
        <v>0.01</v>
      </c>
    </row>
    <row r="2297" spans="1:4" x14ac:dyDescent="0.35">
      <c r="A2297" s="65"/>
      <c r="B2297" s="31" t="s">
        <v>30</v>
      </c>
      <c r="C2297">
        <v>8</v>
      </c>
      <c r="D2297" s="20" t="s">
        <v>17</v>
      </c>
    </row>
    <row r="2298" spans="1:4" x14ac:dyDescent="0.35">
      <c r="A2298" s="65"/>
      <c r="B2298" s="31" t="s">
        <v>31</v>
      </c>
      <c r="C2298">
        <v>8</v>
      </c>
      <c r="D2298" s="20" t="s">
        <v>17</v>
      </c>
    </row>
    <row r="2299" spans="1:4" x14ac:dyDescent="0.35">
      <c r="A2299" s="65"/>
      <c r="B2299" s="31" t="s">
        <v>13</v>
      </c>
      <c r="C2299">
        <v>7</v>
      </c>
      <c r="D2299" s="20" t="s">
        <v>17</v>
      </c>
    </row>
    <row r="2300" spans="1:4" x14ac:dyDescent="0.35">
      <c r="A2300" s="65"/>
      <c r="B2300" s="31" t="s">
        <v>23</v>
      </c>
      <c r="C2300">
        <v>5</v>
      </c>
      <c r="D2300" s="20" t="s">
        <v>17</v>
      </c>
    </row>
    <row r="2301" spans="1:4" x14ac:dyDescent="0.35">
      <c r="A2301" s="65"/>
      <c r="B2301" s="31" t="s">
        <v>25</v>
      </c>
      <c r="C2301">
        <v>4</v>
      </c>
      <c r="D2301" s="20" t="s">
        <v>17</v>
      </c>
    </row>
    <row r="2302" spans="1:4" x14ac:dyDescent="0.35">
      <c r="A2302" s="65"/>
      <c r="B2302" s="31" t="s">
        <v>21</v>
      </c>
      <c r="C2302">
        <v>4</v>
      </c>
      <c r="D2302" s="20" t="s">
        <v>17</v>
      </c>
    </row>
    <row r="2303" spans="1:4" x14ac:dyDescent="0.35">
      <c r="A2303" s="65"/>
      <c r="B2303" s="31" t="s">
        <v>18</v>
      </c>
      <c r="C2303">
        <v>4</v>
      </c>
      <c r="D2303" s="20" t="s">
        <v>17</v>
      </c>
    </row>
    <row r="2304" spans="1:4" x14ac:dyDescent="0.35">
      <c r="A2304" s="65"/>
      <c r="B2304" s="31" t="s">
        <v>57</v>
      </c>
      <c r="C2304">
        <v>4</v>
      </c>
      <c r="D2304" s="20" t="s">
        <v>17</v>
      </c>
    </row>
    <row r="2305" spans="1:4" x14ac:dyDescent="0.35">
      <c r="A2305" s="65"/>
      <c r="B2305" s="31" t="s">
        <v>26</v>
      </c>
      <c r="C2305">
        <v>3</v>
      </c>
      <c r="D2305" s="20" t="s">
        <v>17</v>
      </c>
    </row>
    <row r="2306" spans="1:4" x14ac:dyDescent="0.35">
      <c r="A2306" s="65"/>
      <c r="B2306" s="31" t="s">
        <v>36</v>
      </c>
      <c r="C2306">
        <v>3</v>
      </c>
      <c r="D2306" s="20" t="s">
        <v>17</v>
      </c>
    </row>
    <row r="2307" spans="1:4" x14ac:dyDescent="0.35">
      <c r="A2307" s="65"/>
      <c r="B2307" s="31" t="s">
        <v>55</v>
      </c>
      <c r="C2307">
        <v>3</v>
      </c>
      <c r="D2307" s="20" t="s">
        <v>17</v>
      </c>
    </row>
    <row r="2308" spans="1:4" x14ac:dyDescent="0.35">
      <c r="A2308" s="65"/>
      <c r="B2308" s="31" t="s">
        <v>113</v>
      </c>
      <c r="C2308">
        <v>3</v>
      </c>
      <c r="D2308" s="20" t="s">
        <v>17</v>
      </c>
    </row>
    <row r="2309" spans="1:4" x14ac:dyDescent="0.35">
      <c r="A2309" s="65"/>
      <c r="B2309" s="31" t="s">
        <v>62</v>
      </c>
      <c r="C2309">
        <v>2</v>
      </c>
      <c r="D2309" s="20" t="s">
        <v>17</v>
      </c>
    </row>
    <row r="2310" spans="1:4" x14ac:dyDescent="0.35">
      <c r="A2310" s="65"/>
      <c r="B2310" s="31" t="s">
        <v>48</v>
      </c>
      <c r="C2310">
        <v>2</v>
      </c>
      <c r="D2310" s="20" t="s">
        <v>17</v>
      </c>
    </row>
    <row r="2311" spans="1:4" x14ac:dyDescent="0.35">
      <c r="A2311" s="65"/>
      <c r="B2311" s="31" t="s">
        <v>19</v>
      </c>
      <c r="C2311">
        <v>2</v>
      </c>
      <c r="D2311" s="20" t="s">
        <v>17</v>
      </c>
    </row>
    <row r="2312" spans="1:4" x14ac:dyDescent="0.35">
      <c r="A2312" s="65"/>
      <c r="B2312" s="31" t="s">
        <v>66</v>
      </c>
      <c r="C2312">
        <v>1</v>
      </c>
      <c r="D2312" s="20" t="s">
        <v>17</v>
      </c>
    </row>
    <row r="2313" spans="1:4" x14ac:dyDescent="0.35">
      <c r="A2313" s="65"/>
      <c r="B2313" s="31" t="s">
        <v>20</v>
      </c>
      <c r="C2313">
        <v>1</v>
      </c>
      <c r="D2313" s="20" t="s">
        <v>17</v>
      </c>
    </row>
    <row r="2314" spans="1:4" x14ac:dyDescent="0.35">
      <c r="A2314" s="65"/>
      <c r="B2314" s="31" t="s">
        <v>15</v>
      </c>
      <c r="C2314">
        <v>1</v>
      </c>
      <c r="D2314" s="20" t="s">
        <v>17</v>
      </c>
    </row>
    <row r="2315" spans="1:4" x14ac:dyDescent="0.35">
      <c r="A2315" s="65"/>
      <c r="B2315" s="31" t="s">
        <v>47</v>
      </c>
      <c r="C2315">
        <v>1</v>
      </c>
      <c r="D2315" s="20" t="s">
        <v>17</v>
      </c>
    </row>
    <row r="2316" spans="1:4" x14ac:dyDescent="0.35">
      <c r="A2316" s="65"/>
      <c r="B2316" s="31" t="s">
        <v>46</v>
      </c>
      <c r="C2316">
        <v>1</v>
      </c>
      <c r="D2316" s="20" t="s">
        <v>17</v>
      </c>
    </row>
    <row r="2317" spans="1:4" x14ac:dyDescent="0.35">
      <c r="A2317" s="65"/>
      <c r="B2317" s="31" t="s">
        <v>39</v>
      </c>
      <c r="C2317">
        <v>1</v>
      </c>
      <c r="D2317" s="20" t="s">
        <v>17</v>
      </c>
    </row>
    <row r="2318" spans="1:4" x14ac:dyDescent="0.35">
      <c r="A2318" s="65"/>
      <c r="B2318" s="31" t="s">
        <v>24</v>
      </c>
      <c r="C2318">
        <v>1</v>
      </c>
      <c r="D2318" s="20" t="s">
        <v>17</v>
      </c>
    </row>
    <row r="2319" spans="1:4" x14ac:dyDescent="0.35">
      <c r="A2319" s="65"/>
      <c r="B2319" s="31" t="s">
        <v>35</v>
      </c>
      <c r="C2319">
        <v>1</v>
      </c>
      <c r="D2319" s="20" t="s">
        <v>17</v>
      </c>
    </row>
    <row r="2320" spans="1:4" x14ac:dyDescent="0.35">
      <c r="A2320" s="65"/>
      <c r="B2320" s="31" t="s">
        <v>78</v>
      </c>
      <c r="C2320">
        <v>1</v>
      </c>
      <c r="D2320" s="20" t="s">
        <v>17</v>
      </c>
    </row>
    <row r="2321" spans="1:5" ht="15" thickBot="1" x14ac:dyDescent="0.4">
      <c r="A2321" s="66"/>
      <c r="B2321" s="3" t="s">
        <v>105</v>
      </c>
      <c r="C2321" s="3">
        <f>SUM(C2286:C2320)</f>
        <v>1202</v>
      </c>
      <c r="D2321" s="11">
        <v>1</v>
      </c>
      <c r="E2321" s="2"/>
    </row>
    <row r="2322" spans="1:5" x14ac:dyDescent="0.35">
      <c r="A2322" s="64" t="s">
        <v>184</v>
      </c>
      <c r="B2322" s="15" t="s">
        <v>3</v>
      </c>
      <c r="C2322" s="15">
        <v>95</v>
      </c>
      <c r="D2322" s="16">
        <v>0.62090000000000001</v>
      </c>
    </row>
    <row r="2323" spans="1:5" x14ac:dyDescent="0.35">
      <c r="A2323" s="65"/>
      <c r="B2323" s="15" t="s">
        <v>4</v>
      </c>
      <c r="C2323" s="15">
        <v>27</v>
      </c>
      <c r="D2323" s="16">
        <v>0.17649999999999999</v>
      </c>
    </row>
    <row r="2324" spans="1:5" x14ac:dyDescent="0.35">
      <c r="A2324" s="65"/>
      <c r="B2324" s="15" t="s">
        <v>10</v>
      </c>
      <c r="C2324" s="15">
        <v>10</v>
      </c>
      <c r="D2324" s="16">
        <v>6.54E-2</v>
      </c>
    </row>
    <row r="2325" spans="1:5" x14ac:dyDescent="0.35">
      <c r="A2325" s="65"/>
      <c r="B2325" t="s">
        <v>5</v>
      </c>
      <c r="C2325">
        <v>10</v>
      </c>
      <c r="D2325" s="1">
        <v>6.54E-2</v>
      </c>
    </row>
    <row r="2326" spans="1:5" x14ac:dyDescent="0.35">
      <c r="A2326" s="65"/>
      <c r="B2326" t="s">
        <v>15</v>
      </c>
      <c r="C2326">
        <v>5</v>
      </c>
      <c r="D2326" s="1">
        <v>3.27E-2</v>
      </c>
    </row>
    <row r="2327" spans="1:5" x14ac:dyDescent="0.35">
      <c r="A2327" s="65"/>
      <c r="B2327" t="s">
        <v>28</v>
      </c>
      <c r="C2327">
        <v>4</v>
      </c>
      <c r="D2327" s="1">
        <v>2.6100000000000002E-2</v>
      </c>
    </row>
    <row r="2328" spans="1:5" x14ac:dyDescent="0.35">
      <c r="A2328" s="65"/>
      <c r="B2328" t="s">
        <v>16</v>
      </c>
      <c r="C2328">
        <v>1</v>
      </c>
      <c r="D2328" s="20" t="s">
        <v>17</v>
      </c>
    </row>
    <row r="2329" spans="1:5" x14ac:dyDescent="0.35">
      <c r="A2329" s="65"/>
      <c r="B2329" t="s">
        <v>6</v>
      </c>
      <c r="C2329">
        <v>1</v>
      </c>
      <c r="D2329" s="20" t="s">
        <v>17</v>
      </c>
    </row>
    <row r="2330" spans="1:5" ht="15" thickBot="1" x14ac:dyDescent="0.4">
      <c r="A2330" s="66"/>
      <c r="B2330" s="3" t="s">
        <v>105</v>
      </c>
      <c r="C2330" s="3">
        <f>SUM(C2322:C2329)</f>
        <v>153</v>
      </c>
      <c r="D2330" s="11">
        <v>1</v>
      </c>
      <c r="E2330" s="2"/>
    </row>
    <row r="2331" spans="1:5" x14ac:dyDescent="0.35">
      <c r="A2331" s="64" t="s">
        <v>185</v>
      </c>
      <c r="B2331" s="35" t="s">
        <v>3</v>
      </c>
      <c r="C2331" s="35">
        <v>121</v>
      </c>
      <c r="D2331" s="36">
        <v>0.4899</v>
      </c>
    </row>
    <row r="2332" spans="1:5" x14ac:dyDescent="0.35">
      <c r="A2332" s="65"/>
      <c r="B2332" s="35" t="s">
        <v>4</v>
      </c>
      <c r="C2332" s="35">
        <v>39</v>
      </c>
      <c r="D2332" s="36">
        <v>0.15790000000000001</v>
      </c>
    </row>
    <row r="2333" spans="1:5" x14ac:dyDescent="0.35">
      <c r="A2333" s="65"/>
      <c r="B2333" s="35" t="s">
        <v>7</v>
      </c>
      <c r="C2333" s="35">
        <v>28</v>
      </c>
      <c r="D2333" s="36">
        <v>0.1134</v>
      </c>
    </row>
    <row r="2334" spans="1:5" x14ac:dyDescent="0.35">
      <c r="A2334" s="65"/>
      <c r="B2334" t="s">
        <v>5</v>
      </c>
      <c r="C2334">
        <v>14</v>
      </c>
      <c r="D2334" s="1">
        <v>5.67E-2</v>
      </c>
    </row>
    <row r="2335" spans="1:5" x14ac:dyDescent="0.35">
      <c r="A2335" s="65"/>
      <c r="B2335" t="s">
        <v>10</v>
      </c>
      <c r="C2335">
        <v>11</v>
      </c>
      <c r="D2335" s="1">
        <v>4.4499999999999998E-2</v>
      </c>
    </row>
    <row r="2336" spans="1:5" x14ac:dyDescent="0.35">
      <c r="A2336" s="65"/>
      <c r="B2336" t="s">
        <v>6</v>
      </c>
      <c r="C2336">
        <v>7</v>
      </c>
      <c r="D2336" s="1">
        <v>2.8299999999999999E-2</v>
      </c>
    </row>
    <row r="2337" spans="1:5" x14ac:dyDescent="0.35">
      <c r="A2337" s="65"/>
      <c r="B2337" t="s">
        <v>113</v>
      </c>
      <c r="C2337">
        <v>6</v>
      </c>
      <c r="D2337" s="1">
        <v>2.4299999999999999E-2</v>
      </c>
    </row>
    <row r="2338" spans="1:5" x14ac:dyDescent="0.35">
      <c r="A2338" s="65"/>
      <c r="B2338" t="s">
        <v>66</v>
      </c>
      <c r="C2338">
        <v>4</v>
      </c>
      <c r="D2338" s="1">
        <v>1.6199999999999999E-2</v>
      </c>
    </row>
    <row r="2339" spans="1:5" x14ac:dyDescent="0.35">
      <c r="A2339" s="65"/>
      <c r="B2339" t="s">
        <v>9</v>
      </c>
      <c r="C2339">
        <v>4</v>
      </c>
      <c r="D2339" s="1">
        <v>1.6199999999999999E-2</v>
      </c>
    </row>
    <row r="2340" spans="1:5" x14ac:dyDescent="0.35">
      <c r="A2340" s="65"/>
      <c r="B2340" t="s">
        <v>32</v>
      </c>
      <c r="C2340">
        <v>4</v>
      </c>
      <c r="D2340" s="1">
        <v>1.6199999999999999E-2</v>
      </c>
    </row>
    <row r="2341" spans="1:5" x14ac:dyDescent="0.35">
      <c r="A2341" s="65"/>
      <c r="B2341" t="s">
        <v>15</v>
      </c>
      <c r="C2341">
        <v>2</v>
      </c>
      <c r="D2341" s="20" t="s">
        <v>17</v>
      </c>
    </row>
    <row r="2342" spans="1:5" x14ac:dyDescent="0.35">
      <c r="A2342" s="65"/>
      <c r="B2342" t="s">
        <v>35</v>
      </c>
      <c r="C2342">
        <v>2</v>
      </c>
      <c r="D2342" s="20" t="s">
        <v>17</v>
      </c>
    </row>
    <row r="2343" spans="1:5" x14ac:dyDescent="0.35">
      <c r="A2343" s="65"/>
      <c r="B2343" t="s">
        <v>11</v>
      </c>
      <c r="C2343">
        <v>1</v>
      </c>
      <c r="D2343" s="20" t="s">
        <v>17</v>
      </c>
    </row>
    <row r="2344" spans="1:5" x14ac:dyDescent="0.35">
      <c r="A2344" s="65"/>
      <c r="B2344" t="s">
        <v>21</v>
      </c>
      <c r="C2344">
        <v>1</v>
      </c>
      <c r="D2344" s="20" t="s">
        <v>17</v>
      </c>
    </row>
    <row r="2345" spans="1:5" x14ac:dyDescent="0.35">
      <c r="A2345" s="65"/>
      <c r="B2345" t="s">
        <v>8</v>
      </c>
      <c r="C2345">
        <v>1</v>
      </c>
      <c r="D2345" s="20" t="s">
        <v>17</v>
      </c>
    </row>
    <row r="2346" spans="1:5" x14ac:dyDescent="0.35">
      <c r="A2346" s="65"/>
      <c r="B2346" t="s">
        <v>22</v>
      </c>
      <c r="C2346">
        <v>1</v>
      </c>
      <c r="D2346" s="20" t="s">
        <v>17</v>
      </c>
    </row>
    <row r="2347" spans="1:5" x14ac:dyDescent="0.35">
      <c r="A2347" s="65"/>
      <c r="B2347" t="s">
        <v>109</v>
      </c>
      <c r="C2347">
        <v>1</v>
      </c>
      <c r="D2347" s="20" t="s">
        <v>17</v>
      </c>
    </row>
    <row r="2348" spans="1:5" ht="15" thickBot="1" x14ac:dyDescent="0.4">
      <c r="A2348" s="66"/>
      <c r="B2348" s="23" t="s">
        <v>105</v>
      </c>
      <c r="C2348" s="23">
        <f>SUM(C2331:C2347)</f>
        <v>247</v>
      </c>
      <c r="D2348" s="24">
        <v>1</v>
      </c>
      <c r="E2348" s="2"/>
    </row>
    <row r="2349" spans="1:5" x14ac:dyDescent="0.35">
      <c r="A2349" s="64" t="s">
        <v>186</v>
      </c>
      <c r="B2349" s="37" t="s">
        <v>3</v>
      </c>
      <c r="C2349" s="37">
        <v>59</v>
      </c>
      <c r="D2349" s="38">
        <v>0.36199999999999999</v>
      </c>
    </row>
    <row r="2350" spans="1:5" x14ac:dyDescent="0.35">
      <c r="A2350" s="65"/>
      <c r="B2350" s="15" t="s">
        <v>4</v>
      </c>
      <c r="C2350" s="15">
        <v>41</v>
      </c>
      <c r="D2350" s="16">
        <v>0.2515</v>
      </c>
    </row>
    <row r="2351" spans="1:5" x14ac:dyDescent="0.35">
      <c r="A2351" s="65"/>
      <c r="B2351" s="15" t="s">
        <v>5</v>
      </c>
      <c r="C2351" s="15">
        <v>20</v>
      </c>
      <c r="D2351" s="16">
        <v>0.1227</v>
      </c>
    </row>
    <row r="2352" spans="1:5" x14ac:dyDescent="0.35">
      <c r="A2352" s="65"/>
      <c r="B2352" t="s">
        <v>11</v>
      </c>
      <c r="C2352">
        <v>8</v>
      </c>
      <c r="D2352" s="1">
        <v>4.9099999999999998E-2</v>
      </c>
    </row>
    <row r="2353" spans="1:5" x14ac:dyDescent="0.35">
      <c r="A2353" s="65"/>
      <c r="B2353" t="s">
        <v>113</v>
      </c>
      <c r="C2353">
        <v>8</v>
      </c>
      <c r="D2353" s="1">
        <v>4.9099999999999998E-2</v>
      </c>
    </row>
    <row r="2354" spans="1:5" x14ac:dyDescent="0.35">
      <c r="A2354" s="65"/>
      <c r="B2354" t="s">
        <v>6</v>
      </c>
      <c r="C2354">
        <v>5</v>
      </c>
      <c r="D2354" s="1">
        <v>3.0700000000000002E-2</v>
      </c>
    </row>
    <row r="2355" spans="1:5" x14ac:dyDescent="0.35">
      <c r="A2355" s="65"/>
      <c r="B2355" t="s">
        <v>8</v>
      </c>
      <c r="C2355">
        <v>5</v>
      </c>
      <c r="D2355" s="1">
        <v>3.0700000000000002E-2</v>
      </c>
    </row>
    <row r="2356" spans="1:5" x14ac:dyDescent="0.35">
      <c r="A2356" s="65"/>
      <c r="B2356" t="s">
        <v>36</v>
      </c>
      <c r="C2356">
        <v>4</v>
      </c>
      <c r="D2356" s="1">
        <v>2.4500000000000001E-2</v>
      </c>
    </row>
    <row r="2357" spans="1:5" x14ac:dyDescent="0.35">
      <c r="A2357" s="65"/>
      <c r="B2357" t="s">
        <v>60</v>
      </c>
      <c r="C2357">
        <v>3</v>
      </c>
      <c r="D2357" s="1">
        <v>1.84E-2</v>
      </c>
    </row>
    <row r="2358" spans="1:5" x14ac:dyDescent="0.35">
      <c r="A2358" s="65"/>
      <c r="B2358" t="s">
        <v>15</v>
      </c>
      <c r="C2358">
        <v>2</v>
      </c>
      <c r="D2358" s="1">
        <v>1.23E-2</v>
      </c>
    </row>
    <row r="2359" spans="1:5" x14ac:dyDescent="0.35">
      <c r="A2359" s="65"/>
      <c r="B2359" t="s">
        <v>21</v>
      </c>
      <c r="C2359">
        <v>2</v>
      </c>
      <c r="D2359" s="1">
        <v>1.23E-2</v>
      </c>
    </row>
    <row r="2360" spans="1:5" x14ac:dyDescent="0.35">
      <c r="A2360" s="65"/>
      <c r="B2360" t="s">
        <v>13</v>
      </c>
      <c r="C2360">
        <v>2</v>
      </c>
      <c r="D2360" s="1">
        <v>1.23E-2</v>
      </c>
    </row>
    <row r="2361" spans="1:5" x14ac:dyDescent="0.35">
      <c r="A2361" s="65"/>
      <c r="B2361" t="s">
        <v>19</v>
      </c>
      <c r="C2361">
        <v>1</v>
      </c>
      <c r="D2361" s="20" t="s">
        <v>17</v>
      </c>
    </row>
    <row r="2362" spans="1:5" x14ac:dyDescent="0.35">
      <c r="A2362" s="65"/>
      <c r="B2362" t="s">
        <v>24</v>
      </c>
      <c r="C2362">
        <v>1</v>
      </c>
      <c r="D2362" s="20" t="s">
        <v>17</v>
      </c>
    </row>
    <row r="2363" spans="1:5" x14ac:dyDescent="0.35">
      <c r="A2363" s="65"/>
      <c r="B2363" t="s">
        <v>28</v>
      </c>
      <c r="C2363">
        <v>1</v>
      </c>
      <c r="D2363" s="20" t="s">
        <v>17</v>
      </c>
    </row>
    <row r="2364" spans="1:5" x14ac:dyDescent="0.35">
      <c r="A2364" s="65"/>
      <c r="B2364" t="s">
        <v>22</v>
      </c>
      <c r="C2364">
        <v>1</v>
      </c>
      <c r="D2364" s="20" t="s">
        <v>17</v>
      </c>
    </row>
    <row r="2365" spans="1:5" ht="15" thickBot="1" x14ac:dyDescent="0.4">
      <c r="A2365" s="66"/>
      <c r="B2365" s="23" t="s">
        <v>105</v>
      </c>
      <c r="C2365" s="23">
        <f>SUM(C2349:C2364)</f>
        <v>163</v>
      </c>
      <c r="D2365" s="24">
        <v>1</v>
      </c>
      <c r="E2365" s="2"/>
    </row>
    <row r="2366" spans="1:5" x14ac:dyDescent="0.35">
      <c r="A2366" s="64" t="s">
        <v>187</v>
      </c>
      <c r="B2366" s="32" t="s">
        <v>3</v>
      </c>
      <c r="C2366" s="32">
        <v>27</v>
      </c>
      <c r="D2366" s="33">
        <v>0.28420000000000001</v>
      </c>
    </row>
    <row r="2367" spans="1:5" x14ac:dyDescent="0.35">
      <c r="A2367" s="65"/>
      <c r="B2367" s="35" t="s">
        <v>4</v>
      </c>
      <c r="C2367" s="35">
        <v>22</v>
      </c>
      <c r="D2367" s="36">
        <v>0.2316</v>
      </c>
    </row>
    <row r="2368" spans="1:5" x14ac:dyDescent="0.35">
      <c r="A2368" s="65"/>
      <c r="B2368" s="35" t="s">
        <v>11</v>
      </c>
      <c r="C2368" s="35">
        <v>14</v>
      </c>
      <c r="D2368" s="36">
        <v>0.1474</v>
      </c>
    </row>
    <row r="2369" spans="1:5" x14ac:dyDescent="0.35">
      <c r="A2369" s="65"/>
      <c r="B2369" t="s">
        <v>5</v>
      </c>
      <c r="C2369">
        <v>7</v>
      </c>
      <c r="D2369" s="1">
        <v>7.3700000000000002E-2</v>
      </c>
    </row>
    <row r="2370" spans="1:5" x14ac:dyDescent="0.35">
      <c r="A2370" s="65"/>
      <c r="B2370" t="s">
        <v>24</v>
      </c>
      <c r="C2370">
        <v>5</v>
      </c>
      <c r="D2370" s="1">
        <v>5.2600000000000001E-2</v>
      </c>
    </row>
    <row r="2371" spans="1:5" x14ac:dyDescent="0.35">
      <c r="A2371" s="65"/>
      <c r="B2371" t="s">
        <v>7</v>
      </c>
      <c r="C2371">
        <v>4</v>
      </c>
      <c r="D2371" s="1">
        <v>4.2099999999999999E-2</v>
      </c>
    </row>
    <row r="2372" spans="1:5" x14ac:dyDescent="0.35">
      <c r="A2372" s="65"/>
      <c r="B2372" t="s">
        <v>16</v>
      </c>
      <c r="C2372">
        <v>4</v>
      </c>
      <c r="D2372" s="1">
        <v>4.2099999999999999E-2</v>
      </c>
    </row>
    <row r="2373" spans="1:5" x14ac:dyDescent="0.35">
      <c r="A2373" s="65"/>
      <c r="B2373" t="s">
        <v>31</v>
      </c>
      <c r="C2373">
        <v>3</v>
      </c>
      <c r="D2373" s="1">
        <v>3.1600000000000003E-2</v>
      </c>
    </row>
    <row r="2374" spans="1:5" x14ac:dyDescent="0.35">
      <c r="A2374" s="65"/>
      <c r="B2374" t="s">
        <v>9</v>
      </c>
      <c r="C2374">
        <v>3</v>
      </c>
      <c r="D2374" s="1">
        <v>3.1600000000000003E-2</v>
      </c>
    </row>
    <row r="2375" spans="1:5" x14ac:dyDescent="0.35">
      <c r="A2375" s="65"/>
      <c r="B2375" t="s">
        <v>60</v>
      </c>
      <c r="C2375">
        <v>2</v>
      </c>
      <c r="D2375" s="1">
        <v>2.1100000000000001E-2</v>
      </c>
    </row>
    <row r="2376" spans="1:5" x14ac:dyDescent="0.35">
      <c r="A2376" s="65"/>
      <c r="B2376" t="s">
        <v>8</v>
      </c>
      <c r="C2376">
        <v>1</v>
      </c>
      <c r="D2376" s="1">
        <v>1.0500000000000001E-2</v>
      </c>
    </row>
    <row r="2377" spans="1:5" x14ac:dyDescent="0.35">
      <c r="A2377" s="65"/>
      <c r="B2377" t="s">
        <v>33</v>
      </c>
      <c r="C2377">
        <v>1</v>
      </c>
      <c r="D2377" s="1">
        <v>1.0500000000000001E-2</v>
      </c>
    </row>
    <row r="2378" spans="1:5" x14ac:dyDescent="0.35">
      <c r="A2378" s="65"/>
      <c r="B2378" t="s">
        <v>13</v>
      </c>
      <c r="C2378">
        <v>1</v>
      </c>
      <c r="D2378" s="1">
        <v>1.0500000000000001E-2</v>
      </c>
    </row>
    <row r="2379" spans="1:5" x14ac:dyDescent="0.35">
      <c r="A2379" s="65"/>
      <c r="B2379" t="s">
        <v>23</v>
      </c>
      <c r="C2379">
        <v>1</v>
      </c>
      <c r="D2379" s="1">
        <v>1.0500000000000001E-2</v>
      </c>
    </row>
    <row r="2380" spans="1:5" ht="15" thickBot="1" x14ac:dyDescent="0.4">
      <c r="A2380" s="66"/>
      <c r="B2380" s="23" t="s">
        <v>105</v>
      </c>
      <c r="C2380" s="23">
        <f>SUM(C2366:C2379)</f>
        <v>95</v>
      </c>
      <c r="D2380" s="24">
        <v>1</v>
      </c>
      <c r="E2380" s="2"/>
    </row>
    <row r="2381" spans="1:5" x14ac:dyDescent="0.35">
      <c r="A2381" s="69" t="s">
        <v>188</v>
      </c>
      <c r="B2381" s="32" t="s">
        <v>11</v>
      </c>
      <c r="C2381" s="32">
        <v>18</v>
      </c>
      <c r="D2381" s="33">
        <v>0.2903</v>
      </c>
    </row>
    <row r="2382" spans="1:5" x14ac:dyDescent="0.35">
      <c r="A2382" s="70"/>
      <c r="B2382" s="35" t="s">
        <v>3</v>
      </c>
      <c r="C2382" s="35">
        <v>16</v>
      </c>
      <c r="D2382" s="36">
        <v>0.2581</v>
      </c>
    </row>
    <row r="2383" spans="1:5" x14ac:dyDescent="0.35">
      <c r="A2383" s="70"/>
      <c r="B2383" s="35" t="s">
        <v>4</v>
      </c>
      <c r="C2383" s="35">
        <v>11</v>
      </c>
      <c r="D2383" s="36">
        <v>0.1774</v>
      </c>
    </row>
    <row r="2384" spans="1:5" x14ac:dyDescent="0.35">
      <c r="A2384" s="70"/>
      <c r="B2384" t="s">
        <v>5</v>
      </c>
      <c r="C2384">
        <v>8</v>
      </c>
      <c r="D2384" s="1">
        <v>0.129</v>
      </c>
    </row>
    <row r="2385" spans="1:5" x14ac:dyDescent="0.35">
      <c r="A2385" s="70"/>
      <c r="B2385" t="s">
        <v>7</v>
      </c>
      <c r="C2385">
        <v>2</v>
      </c>
      <c r="D2385" s="1">
        <v>3.2300000000000002E-2</v>
      </c>
    </row>
    <row r="2386" spans="1:5" x14ac:dyDescent="0.35">
      <c r="A2386" s="70"/>
      <c r="B2386" t="s">
        <v>6</v>
      </c>
      <c r="C2386">
        <v>1</v>
      </c>
      <c r="D2386" s="1">
        <v>1.61E-2</v>
      </c>
    </row>
    <row r="2387" spans="1:5" x14ac:dyDescent="0.35">
      <c r="A2387" s="70"/>
      <c r="B2387" t="s">
        <v>23</v>
      </c>
      <c r="C2387">
        <v>1</v>
      </c>
      <c r="D2387" s="1">
        <v>1.61E-2</v>
      </c>
    </row>
    <row r="2388" spans="1:5" x14ac:dyDescent="0.35">
      <c r="A2388" s="70"/>
      <c r="B2388" t="s">
        <v>8</v>
      </c>
      <c r="C2388">
        <v>1</v>
      </c>
      <c r="D2388" s="1">
        <v>1.61E-2</v>
      </c>
    </row>
    <row r="2389" spans="1:5" x14ac:dyDescent="0.35">
      <c r="A2389" s="70"/>
      <c r="B2389" t="s">
        <v>30</v>
      </c>
      <c r="C2389">
        <v>1</v>
      </c>
      <c r="D2389" s="1">
        <v>1.61E-2</v>
      </c>
    </row>
    <row r="2390" spans="1:5" x14ac:dyDescent="0.35">
      <c r="A2390" s="70"/>
      <c r="B2390" t="s">
        <v>46</v>
      </c>
      <c r="C2390">
        <v>1</v>
      </c>
      <c r="D2390" s="1">
        <v>1.61E-2</v>
      </c>
    </row>
    <row r="2391" spans="1:5" x14ac:dyDescent="0.35">
      <c r="A2391" s="70"/>
      <c r="B2391" t="s">
        <v>15</v>
      </c>
      <c r="C2391">
        <v>1</v>
      </c>
      <c r="D2391" s="1">
        <v>1.61E-2</v>
      </c>
    </row>
    <row r="2392" spans="1:5" x14ac:dyDescent="0.35">
      <c r="A2392" s="70"/>
      <c r="B2392" t="s">
        <v>96</v>
      </c>
      <c r="C2392">
        <v>1</v>
      </c>
      <c r="D2392" s="1">
        <v>1.61E-2</v>
      </c>
    </row>
    <row r="2393" spans="1:5" ht="15" thickBot="1" x14ac:dyDescent="0.4">
      <c r="A2393" s="71"/>
      <c r="B2393" s="23" t="s">
        <v>105</v>
      </c>
      <c r="C2393" s="23">
        <f>SUM(C2381:C2392)</f>
        <v>62</v>
      </c>
      <c r="D2393" s="24">
        <v>1</v>
      </c>
      <c r="E2393" s="2"/>
    </row>
    <row r="2394" spans="1:5" x14ac:dyDescent="0.35">
      <c r="A2394" s="69" t="s">
        <v>189</v>
      </c>
      <c r="B2394" s="32" t="s">
        <v>6</v>
      </c>
      <c r="C2394" s="32">
        <v>26</v>
      </c>
      <c r="D2394" s="33">
        <v>0.31709999999999999</v>
      </c>
    </row>
    <row r="2395" spans="1:5" x14ac:dyDescent="0.35">
      <c r="A2395" s="70"/>
      <c r="B2395" s="35" t="s">
        <v>3</v>
      </c>
      <c r="C2395" s="35">
        <v>19</v>
      </c>
      <c r="D2395" s="36">
        <v>0.23169999999999999</v>
      </c>
    </row>
    <row r="2396" spans="1:5" x14ac:dyDescent="0.35">
      <c r="A2396" s="70"/>
      <c r="B2396" s="35" t="s">
        <v>4</v>
      </c>
      <c r="C2396" s="35">
        <v>11</v>
      </c>
      <c r="D2396" s="36">
        <v>0.1341</v>
      </c>
    </row>
    <row r="2397" spans="1:5" x14ac:dyDescent="0.35">
      <c r="A2397" s="70"/>
      <c r="B2397" t="s">
        <v>5</v>
      </c>
      <c r="C2397">
        <v>7</v>
      </c>
      <c r="D2397" s="1">
        <v>8.5400000000000004E-2</v>
      </c>
    </row>
    <row r="2398" spans="1:5" x14ac:dyDescent="0.35">
      <c r="A2398" s="70"/>
      <c r="B2398" t="s">
        <v>35</v>
      </c>
      <c r="C2398">
        <v>5</v>
      </c>
      <c r="D2398" s="1">
        <v>6.0999999999999999E-2</v>
      </c>
    </row>
    <row r="2399" spans="1:5" x14ac:dyDescent="0.35">
      <c r="A2399" s="70"/>
      <c r="B2399" t="s">
        <v>7</v>
      </c>
      <c r="C2399">
        <v>5</v>
      </c>
      <c r="D2399" s="1">
        <v>6.0999999999999999E-2</v>
      </c>
    </row>
    <row r="2400" spans="1:5" x14ac:dyDescent="0.35">
      <c r="A2400" s="70"/>
      <c r="B2400" t="s">
        <v>10</v>
      </c>
      <c r="C2400">
        <v>2</v>
      </c>
      <c r="D2400" s="1">
        <v>2.4400000000000002E-2</v>
      </c>
    </row>
    <row r="2401" spans="1:5" x14ac:dyDescent="0.35">
      <c r="A2401" s="70"/>
      <c r="B2401" t="s">
        <v>8</v>
      </c>
      <c r="C2401">
        <v>2</v>
      </c>
      <c r="D2401" s="1">
        <v>2.4400000000000002E-2</v>
      </c>
    </row>
    <row r="2402" spans="1:5" x14ac:dyDescent="0.35">
      <c r="A2402" s="70"/>
      <c r="B2402" t="s">
        <v>45</v>
      </c>
      <c r="C2402">
        <v>2</v>
      </c>
      <c r="D2402" s="1">
        <v>2.4400000000000002E-2</v>
      </c>
    </row>
    <row r="2403" spans="1:5" x14ac:dyDescent="0.35">
      <c r="A2403" s="70"/>
      <c r="B2403" t="s">
        <v>49</v>
      </c>
      <c r="C2403">
        <v>1</v>
      </c>
      <c r="D2403" s="1">
        <v>1.2200000000000001E-2</v>
      </c>
    </row>
    <row r="2404" spans="1:5" x14ac:dyDescent="0.35">
      <c r="A2404" s="70"/>
      <c r="B2404" t="s">
        <v>21</v>
      </c>
      <c r="C2404">
        <v>1</v>
      </c>
      <c r="D2404" s="1">
        <v>1.2200000000000001E-2</v>
      </c>
    </row>
    <row r="2405" spans="1:5" x14ac:dyDescent="0.35">
      <c r="A2405" s="70"/>
      <c r="B2405" t="s">
        <v>9</v>
      </c>
      <c r="C2405">
        <v>1</v>
      </c>
      <c r="D2405" s="1">
        <v>1.2200000000000001E-2</v>
      </c>
    </row>
    <row r="2406" spans="1:5" ht="15" thickBot="1" x14ac:dyDescent="0.4">
      <c r="A2406" s="71"/>
      <c r="B2406" s="3" t="s">
        <v>105</v>
      </c>
      <c r="C2406" s="3">
        <f>SUM(C2394:C2405)</f>
        <v>82</v>
      </c>
      <c r="D2406" s="11">
        <v>1</v>
      </c>
      <c r="E2406" s="2"/>
    </row>
    <row r="2407" spans="1:5" x14ac:dyDescent="0.35">
      <c r="A2407" s="64" t="s">
        <v>190</v>
      </c>
      <c r="B2407" s="15" t="s">
        <v>3</v>
      </c>
      <c r="C2407" s="15">
        <v>212</v>
      </c>
      <c r="D2407" s="16">
        <v>0.7571</v>
      </c>
    </row>
    <row r="2408" spans="1:5" x14ac:dyDescent="0.35">
      <c r="A2408" s="65"/>
      <c r="B2408" s="15" t="s">
        <v>6</v>
      </c>
      <c r="C2408" s="15">
        <v>17</v>
      </c>
      <c r="D2408" s="16">
        <v>6.0699999999999997E-2</v>
      </c>
    </row>
    <row r="2409" spans="1:5" x14ac:dyDescent="0.35">
      <c r="A2409" s="65"/>
      <c r="B2409" s="15" t="s">
        <v>7</v>
      </c>
      <c r="C2409" s="15">
        <v>14</v>
      </c>
      <c r="D2409" s="16">
        <v>0.05</v>
      </c>
    </row>
    <row r="2410" spans="1:5" x14ac:dyDescent="0.35">
      <c r="A2410" s="65"/>
      <c r="B2410" t="s">
        <v>5</v>
      </c>
      <c r="C2410">
        <v>8</v>
      </c>
      <c r="D2410" s="1">
        <v>2.86E-2</v>
      </c>
    </row>
    <row r="2411" spans="1:5" x14ac:dyDescent="0.35">
      <c r="A2411" s="65"/>
      <c r="B2411" t="s">
        <v>9</v>
      </c>
      <c r="C2411">
        <v>7</v>
      </c>
      <c r="D2411" s="1">
        <v>2.5000000000000001E-2</v>
      </c>
    </row>
    <row r="2412" spans="1:5" x14ac:dyDescent="0.35">
      <c r="A2412" s="65"/>
      <c r="B2412" t="s">
        <v>8</v>
      </c>
      <c r="C2412">
        <v>5</v>
      </c>
      <c r="D2412" s="1">
        <v>1.7899999999999999E-2</v>
      </c>
    </row>
    <row r="2413" spans="1:5" x14ac:dyDescent="0.35">
      <c r="A2413" s="65"/>
      <c r="B2413" t="s">
        <v>4</v>
      </c>
      <c r="C2413">
        <v>4</v>
      </c>
      <c r="D2413" s="1">
        <v>1.43E-2</v>
      </c>
    </row>
    <row r="2414" spans="1:5" x14ac:dyDescent="0.35">
      <c r="A2414" s="65"/>
      <c r="B2414" t="s">
        <v>22</v>
      </c>
      <c r="C2414">
        <v>3</v>
      </c>
      <c r="D2414" s="1">
        <v>1.0699999999999999E-2</v>
      </c>
    </row>
    <row r="2415" spans="1:5" x14ac:dyDescent="0.35">
      <c r="A2415" s="65"/>
      <c r="B2415" t="s">
        <v>25</v>
      </c>
      <c r="C2415">
        <v>2</v>
      </c>
      <c r="D2415" s="20" t="s">
        <v>17</v>
      </c>
    </row>
    <row r="2416" spans="1:5" x14ac:dyDescent="0.35">
      <c r="A2416" s="65"/>
      <c r="B2416" t="s">
        <v>13</v>
      </c>
      <c r="C2416">
        <v>1</v>
      </c>
      <c r="D2416" s="20" t="s">
        <v>17</v>
      </c>
    </row>
    <row r="2417" spans="1:5" x14ac:dyDescent="0.35">
      <c r="A2417" s="65"/>
      <c r="B2417" t="s">
        <v>113</v>
      </c>
      <c r="C2417">
        <v>1</v>
      </c>
      <c r="D2417" s="20" t="s">
        <v>17</v>
      </c>
    </row>
    <row r="2418" spans="1:5" x14ac:dyDescent="0.35">
      <c r="A2418" s="65"/>
      <c r="B2418" t="s">
        <v>45</v>
      </c>
      <c r="C2418">
        <v>1</v>
      </c>
      <c r="D2418" s="20" t="s">
        <v>17</v>
      </c>
    </row>
    <row r="2419" spans="1:5" x14ac:dyDescent="0.35">
      <c r="A2419" s="65"/>
      <c r="B2419" t="s">
        <v>43</v>
      </c>
      <c r="C2419">
        <v>1</v>
      </c>
      <c r="D2419" s="20" t="s">
        <v>17</v>
      </c>
    </row>
    <row r="2420" spans="1:5" x14ac:dyDescent="0.35">
      <c r="A2420" s="65"/>
      <c r="B2420" t="s">
        <v>44</v>
      </c>
      <c r="C2420">
        <v>1</v>
      </c>
      <c r="D2420" s="20" t="s">
        <v>17</v>
      </c>
    </row>
    <row r="2421" spans="1:5" x14ac:dyDescent="0.35">
      <c r="A2421" s="65"/>
      <c r="B2421" t="s">
        <v>19</v>
      </c>
      <c r="C2421">
        <v>1</v>
      </c>
      <c r="D2421" s="20" t="s">
        <v>17</v>
      </c>
    </row>
    <row r="2422" spans="1:5" x14ac:dyDescent="0.35">
      <c r="A2422" s="65"/>
      <c r="B2422" t="s">
        <v>11</v>
      </c>
      <c r="C2422">
        <v>1</v>
      </c>
      <c r="D2422" s="20" t="s">
        <v>17</v>
      </c>
    </row>
    <row r="2423" spans="1:5" x14ac:dyDescent="0.35">
      <c r="A2423" s="65"/>
      <c r="B2423" t="s">
        <v>16</v>
      </c>
      <c r="C2423">
        <v>1</v>
      </c>
      <c r="D2423" s="20" t="s">
        <v>17</v>
      </c>
    </row>
    <row r="2424" spans="1:5" ht="15" thickBot="1" x14ac:dyDescent="0.4">
      <c r="A2424" s="66"/>
      <c r="B2424" s="23" t="s">
        <v>105</v>
      </c>
      <c r="C2424" s="23">
        <f>SUM(C2407:C2423)</f>
        <v>280</v>
      </c>
      <c r="D2424" s="24">
        <v>1</v>
      </c>
      <c r="E2424" s="2"/>
    </row>
    <row r="2425" spans="1:5" x14ac:dyDescent="0.35">
      <c r="A2425" s="64" t="s">
        <v>191</v>
      </c>
      <c r="B2425" s="37" t="s">
        <v>3</v>
      </c>
      <c r="C2425" s="37">
        <v>16169</v>
      </c>
      <c r="D2425" s="38">
        <v>0.47920000000000001</v>
      </c>
    </row>
    <row r="2426" spans="1:5" x14ac:dyDescent="0.35">
      <c r="A2426" s="65"/>
      <c r="B2426" s="15" t="s">
        <v>6</v>
      </c>
      <c r="C2426" s="15">
        <v>3745</v>
      </c>
      <c r="D2426" s="16">
        <v>0.111</v>
      </c>
    </row>
    <row r="2427" spans="1:5" x14ac:dyDescent="0.35">
      <c r="A2427" s="65"/>
      <c r="B2427" s="15" t="s">
        <v>4</v>
      </c>
      <c r="C2427" s="15">
        <v>3094</v>
      </c>
      <c r="D2427" s="16">
        <v>9.1700000000000004E-2</v>
      </c>
    </row>
    <row r="2428" spans="1:5" x14ac:dyDescent="0.35">
      <c r="A2428" s="65"/>
      <c r="B2428" t="s">
        <v>5</v>
      </c>
      <c r="C2428">
        <v>3033</v>
      </c>
      <c r="D2428" s="1">
        <v>8.9899999999999994E-2</v>
      </c>
    </row>
    <row r="2429" spans="1:5" x14ac:dyDescent="0.35">
      <c r="A2429" s="65"/>
      <c r="B2429" t="s">
        <v>7</v>
      </c>
      <c r="C2429">
        <v>2109</v>
      </c>
      <c r="D2429" s="1">
        <v>6.25E-2</v>
      </c>
    </row>
    <row r="2430" spans="1:5" x14ac:dyDescent="0.35">
      <c r="A2430" s="65"/>
      <c r="B2430" t="s">
        <v>9</v>
      </c>
      <c r="C2430">
        <v>825</v>
      </c>
      <c r="D2430" s="1">
        <v>2.4400000000000002E-2</v>
      </c>
    </row>
    <row r="2431" spans="1:5" x14ac:dyDescent="0.35">
      <c r="A2431" s="65"/>
      <c r="B2431" t="s">
        <v>10</v>
      </c>
      <c r="C2431">
        <v>790</v>
      </c>
      <c r="D2431" s="1">
        <v>2.3400000000000001E-2</v>
      </c>
    </row>
    <row r="2432" spans="1:5" x14ac:dyDescent="0.35">
      <c r="A2432" s="65"/>
      <c r="B2432" t="s">
        <v>8</v>
      </c>
      <c r="C2432">
        <v>595</v>
      </c>
      <c r="D2432" s="1">
        <v>1.7600000000000001E-2</v>
      </c>
    </row>
    <row r="2433" spans="1:4" x14ac:dyDescent="0.35">
      <c r="A2433" s="65"/>
      <c r="B2433" t="s">
        <v>113</v>
      </c>
      <c r="C2433">
        <v>594</v>
      </c>
      <c r="D2433" s="1">
        <v>1.7600000000000001E-2</v>
      </c>
    </row>
    <row r="2434" spans="1:4" x14ac:dyDescent="0.35">
      <c r="A2434" s="65"/>
      <c r="B2434" t="s">
        <v>22</v>
      </c>
      <c r="C2434">
        <v>273</v>
      </c>
      <c r="D2434" s="20" t="s">
        <v>17</v>
      </c>
    </row>
    <row r="2435" spans="1:4" x14ac:dyDescent="0.35">
      <c r="A2435" s="65"/>
      <c r="B2435" t="s">
        <v>11</v>
      </c>
      <c r="C2435">
        <v>255</v>
      </c>
      <c r="D2435" s="20" t="s">
        <v>17</v>
      </c>
    </row>
    <row r="2436" spans="1:4" x14ac:dyDescent="0.35">
      <c r="A2436" s="65"/>
      <c r="B2436" t="s">
        <v>19</v>
      </c>
      <c r="C2436">
        <v>237</v>
      </c>
      <c r="D2436" s="20" t="s">
        <v>17</v>
      </c>
    </row>
    <row r="2437" spans="1:4" x14ac:dyDescent="0.35">
      <c r="A2437" s="65"/>
      <c r="B2437" t="s">
        <v>16</v>
      </c>
      <c r="C2437">
        <v>214</v>
      </c>
      <c r="D2437" s="20" t="s">
        <v>17</v>
      </c>
    </row>
    <row r="2438" spans="1:4" x14ac:dyDescent="0.35">
      <c r="A2438" s="65"/>
      <c r="B2438" t="s">
        <v>24</v>
      </c>
      <c r="C2438">
        <v>180</v>
      </c>
      <c r="D2438" s="20" t="s">
        <v>17</v>
      </c>
    </row>
    <row r="2439" spans="1:4" x14ac:dyDescent="0.35">
      <c r="A2439" s="65"/>
      <c r="B2439" t="s">
        <v>13</v>
      </c>
      <c r="C2439">
        <v>161</v>
      </c>
      <c r="D2439" s="20" t="s">
        <v>17</v>
      </c>
    </row>
    <row r="2440" spans="1:4" x14ac:dyDescent="0.35">
      <c r="A2440" s="65"/>
      <c r="B2440" t="s">
        <v>21</v>
      </c>
      <c r="C2440">
        <v>148</v>
      </c>
      <c r="D2440" s="20" t="s">
        <v>17</v>
      </c>
    </row>
    <row r="2441" spans="1:4" x14ac:dyDescent="0.35">
      <c r="A2441" s="65"/>
      <c r="B2441" t="s">
        <v>33</v>
      </c>
      <c r="C2441">
        <v>117</v>
      </c>
      <c r="D2441" s="20" t="s">
        <v>17</v>
      </c>
    </row>
    <row r="2442" spans="1:4" x14ac:dyDescent="0.35">
      <c r="A2442" s="65"/>
      <c r="B2442" t="s">
        <v>25</v>
      </c>
      <c r="C2442">
        <v>114</v>
      </c>
      <c r="D2442" s="20" t="s">
        <v>17</v>
      </c>
    </row>
    <row r="2443" spans="1:4" x14ac:dyDescent="0.35">
      <c r="A2443" s="65"/>
      <c r="B2443" t="s">
        <v>15</v>
      </c>
      <c r="C2443">
        <v>108</v>
      </c>
      <c r="D2443" s="20" t="s">
        <v>17</v>
      </c>
    </row>
    <row r="2444" spans="1:4" x14ac:dyDescent="0.35">
      <c r="A2444" s="65"/>
      <c r="B2444" t="s">
        <v>39</v>
      </c>
      <c r="C2444">
        <v>103</v>
      </c>
      <c r="D2444" s="20" t="s">
        <v>17</v>
      </c>
    </row>
    <row r="2445" spans="1:4" x14ac:dyDescent="0.35">
      <c r="A2445" s="65"/>
      <c r="B2445" t="s">
        <v>28</v>
      </c>
      <c r="C2445">
        <v>94</v>
      </c>
      <c r="D2445" s="20" t="s">
        <v>17</v>
      </c>
    </row>
    <row r="2446" spans="1:4" x14ac:dyDescent="0.35">
      <c r="A2446" s="65"/>
      <c r="B2446" t="s">
        <v>31</v>
      </c>
      <c r="C2446">
        <v>88</v>
      </c>
      <c r="D2446" s="20" t="s">
        <v>17</v>
      </c>
    </row>
    <row r="2447" spans="1:4" x14ac:dyDescent="0.35">
      <c r="A2447" s="65"/>
      <c r="B2447" t="s">
        <v>20</v>
      </c>
      <c r="C2447">
        <v>55</v>
      </c>
      <c r="D2447" s="20" t="s">
        <v>17</v>
      </c>
    </row>
    <row r="2448" spans="1:4" x14ac:dyDescent="0.35">
      <c r="A2448" s="65"/>
      <c r="B2448" t="s">
        <v>30</v>
      </c>
      <c r="C2448">
        <v>53</v>
      </c>
      <c r="D2448" s="20" t="s">
        <v>17</v>
      </c>
    </row>
    <row r="2449" spans="1:4" x14ac:dyDescent="0.35">
      <c r="A2449" s="65"/>
      <c r="B2449" t="s">
        <v>38</v>
      </c>
      <c r="C2449">
        <v>51</v>
      </c>
      <c r="D2449" s="20" t="s">
        <v>17</v>
      </c>
    </row>
    <row r="2450" spans="1:4" x14ac:dyDescent="0.35">
      <c r="A2450" s="65"/>
      <c r="B2450" t="s">
        <v>34</v>
      </c>
      <c r="C2450">
        <v>49</v>
      </c>
      <c r="D2450" s="20" t="s">
        <v>17</v>
      </c>
    </row>
    <row r="2451" spans="1:4" x14ac:dyDescent="0.35">
      <c r="A2451" s="65"/>
      <c r="B2451" t="s">
        <v>40</v>
      </c>
      <c r="C2451">
        <v>48</v>
      </c>
      <c r="D2451" s="20" t="s">
        <v>17</v>
      </c>
    </row>
    <row r="2452" spans="1:4" x14ac:dyDescent="0.35">
      <c r="A2452" s="65"/>
      <c r="B2452" t="s">
        <v>18</v>
      </c>
      <c r="C2452">
        <v>48</v>
      </c>
      <c r="D2452" s="20" t="s">
        <v>17</v>
      </c>
    </row>
    <row r="2453" spans="1:4" x14ac:dyDescent="0.35">
      <c r="A2453" s="65"/>
      <c r="B2453" t="s">
        <v>35</v>
      </c>
      <c r="C2453">
        <v>37</v>
      </c>
      <c r="D2453" s="20" t="s">
        <v>17</v>
      </c>
    </row>
    <row r="2454" spans="1:4" x14ac:dyDescent="0.35">
      <c r="A2454" s="65"/>
      <c r="B2454" t="s">
        <v>32</v>
      </c>
      <c r="C2454">
        <v>35</v>
      </c>
      <c r="D2454" s="20" t="s">
        <v>17</v>
      </c>
    </row>
    <row r="2455" spans="1:4" x14ac:dyDescent="0.35">
      <c r="A2455" s="65"/>
      <c r="B2455" t="s">
        <v>48</v>
      </c>
      <c r="C2455">
        <v>28</v>
      </c>
      <c r="D2455" s="20" t="s">
        <v>17</v>
      </c>
    </row>
    <row r="2456" spans="1:4" x14ac:dyDescent="0.35">
      <c r="A2456" s="65"/>
      <c r="B2456" t="s">
        <v>51</v>
      </c>
      <c r="C2456">
        <v>27</v>
      </c>
      <c r="D2456" s="20" t="s">
        <v>17</v>
      </c>
    </row>
    <row r="2457" spans="1:4" x14ac:dyDescent="0.35">
      <c r="A2457" s="65"/>
      <c r="B2457" t="s">
        <v>26</v>
      </c>
      <c r="C2457">
        <v>26</v>
      </c>
      <c r="D2457" s="20" t="s">
        <v>17</v>
      </c>
    </row>
    <row r="2458" spans="1:4" x14ac:dyDescent="0.35">
      <c r="A2458" s="65"/>
      <c r="B2458" t="s">
        <v>29</v>
      </c>
      <c r="C2458">
        <v>23</v>
      </c>
      <c r="D2458" s="20" t="s">
        <v>17</v>
      </c>
    </row>
    <row r="2459" spans="1:4" x14ac:dyDescent="0.35">
      <c r="A2459" s="65"/>
      <c r="B2459" t="s">
        <v>23</v>
      </c>
      <c r="C2459">
        <v>23</v>
      </c>
      <c r="D2459" s="20" t="s">
        <v>17</v>
      </c>
    </row>
    <row r="2460" spans="1:4" x14ac:dyDescent="0.35">
      <c r="A2460" s="65"/>
      <c r="B2460" t="s">
        <v>36</v>
      </c>
      <c r="C2460">
        <v>23</v>
      </c>
      <c r="D2460" s="20" t="s">
        <v>17</v>
      </c>
    </row>
    <row r="2461" spans="1:4" x14ac:dyDescent="0.35">
      <c r="A2461" s="65"/>
      <c r="B2461" t="s">
        <v>59</v>
      </c>
      <c r="C2461">
        <v>18</v>
      </c>
      <c r="D2461" s="20" t="s">
        <v>17</v>
      </c>
    </row>
    <row r="2462" spans="1:4" x14ac:dyDescent="0.35">
      <c r="A2462" s="65"/>
      <c r="B2462" t="s">
        <v>57</v>
      </c>
      <c r="C2462">
        <v>16</v>
      </c>
      <c r="D2462" s="20" t="s">
        <v>17</v>
      </c>
    </row>
    <row r="2463" spans="1:4" x14ac:dyDescent="0.35">
      <c r="A2463" s="65"/>
      <c r="B2463" t="s">
        <v>61</v>
      </c>
      <c r="C2463">
        <v>16</v>
      </c>
      <c r="D2463" s="20" t="s">
        <v>17</v>
      </c>
    </row>
    <row r="2464" spans="1:4" x14ac:dyDescent="0.35">
      <c r="A2464" s="65"/>
      <c r="B2464" t="s">
        <v>53</v>
      </c>
      <c r="C2464">
        <v>16</v>
      </c>
      <c r="D2464" s="20" t="s">
        <v>17</v>
      </c>
    </row>
    <row r="2465" spans="1:4" x14ac:dyDescent="0.35">
      <c r="A2465" s="65"/>
      <c r="B2465" t="s">
        <v>41</v>
      </c>
      <c r="C2465">
        <v>15</v>
      </c>
      <c r="D2465" s="20" t="s">
        <v>17</v>
      </c>
    </row>
    <row r="2466" spans="1:4" x14ac:dyDescent="0.35">
      <c r="A2466" s="65"/>
      <c r="B2466" t="s">
        <v>58</v>
      </c>
      <c r="C2466">
        <v>11</v>
      </c>
      <c r="D2466" s="20" t="s">
        <v>17</v>
      </c>
    </row>
    <row r="2467" spans="1:4" x14ac:dyDescent="0.35">
      <c r="A2467" s="65"/>
      <c r="B2467" t="s">
        <v>44</v>
      </c>
      <c r="C2467">
        <v>8</v>
      </c>
      <c r="D2467" s="20" t="s">
        <v>17</v>
      </c>
    </row>
    <row r="2468" spans="1:4" x14ac:dyDescent="0.35">
      <c r="A2468" s="65"/>
      <c r="B2468" t="s">
        <v>68</v>
      </c>
      <c r="C2468">
        <v>7</v>
      </c>
      <c r="D2468" s="20" t="s">
        <v>17</v>
      </c>
    </row>
    <row r="2469" spans="1:4" x14ac:dyDescent="0.35">
      <c r="A2469" s="65"/>
      <c r="B2469" t="s">
        <v>66</v>
      </c>
      <c r="C2469">
        <v>7</v>
      </c>
      <c r="D2469" s="20" t="s">
        <v>17</v>
      </c>
    </row>
    <row r="2470" spans="1:4" x14ac:dyDescent="0.35">
      <c r="A2470" s="65"/>
      <c r="B2470" t="s">
        <v>54</v>
      </c>
      <c r="C2470">
        <v>7</v>
      </c>
      <c r="D2470" s="20" t="s">
        <v>17</v>
      </c>
    </row>
    <row r="2471" spans="1:4" x14ac:dyDescent="0.35">
      <c r="A2471" s="65"/>
      <c r="B2471" t="s">
        <v>55</v>
      </c>
      <c r="C2471">
        <v>6</v>
      </c>
      <c r="D2471" s="20" t="s">
        <v>17</v>
      </c>
    </row>
    <row r="2472" spans="1:4" x14ac:dyDescent="0.35">
      <c r="A2472" s="65"/>
      <c r="B2472" t="s">
        <v>43</v>
      </c>
      <c r="C2472">
        <v>5</v>
      </c>
      <c r="D2472" s="20" t="s">
        <v>17</v>
      </c>
    </row>
    <row r="2473" spans="1:4" x14ac:dyDescent="0.35">
      <c r="A2473" s="65"/>
      <c r="B2473" t="s">
        <v>64</v>
      </c>
      <c r="C2473">
        <v>5</v>
      </c>
      <c r="D2473" s="20" t="s">
        <v>17</v>
      </c>
    </row>
    <row r="2474" spans="1:4" x14ac:dyDescent="0.35">
      <c r="A2474" s="65"/>
      <c r="B2474" t="s">
        <v>49</v>
      </c>
      <c r="C2474">
        <v>4</v>
      </c>
      <c r="D2474" s="20" t="s">
        <v>17</v>
      </c>
    </row>
    <row r="2475" spans="1:4" x14ac:dyDescent="0.35">
      <c r="A2475" s="65"/>
      <c r="B2475" t="s">
        <v>47</v>
      </c>
      <c r="C2475">
        <v>3</v>
      </c>
      <c r="D2475" s="20" t="s">
        <v>17</v>
      </c>
    </row>
    <row r="2476" spans="1:4" x14ac:dyDescent="0.35">
      <c r="A2476" s="65"/>
      <c r="B2476" t="s">
        <v>74</v>
      </c>
      <c r="C2476">
        <v>3</v>
      </c>
      <c r="D2476" s="20" t="s">
        <v>17</v>
      </c>
    </row>
    <row r="2477" spans="1:4" x14ac:dyDescent="0.35">
      <c r="A2477" s="65"/>
      <c r="B2477" t="s">
        <v>45</v>
      </c>
      <c r="C2477">
        <v>3</v>
      </c>
      <c r="D2477" s="20" t="s">
        <v>17</v>
      </c>
    </row>
    <row r="2478" spans="1:4" x14ac:dyDescent="0.35">
      <c r="A2478" s="65"/>
      <c r="B2478" t="s">
        <v>73</v>
      </c>
      <c r="C2478">
        <v>3</v>
      </c>
      <c r="D2478" s="20" t="s">
        <v>17</v>
      </c>
    </row>
    <row r="2479" spans="1:4" x14ac:dyDescent="0.35">
      <c r="A2479" s="65"/>
      <c r="B2479" t="s">
        <v>77</v>
      </c>
      <c r="C2479">
        <v>2</v>
      </c>
      <c r="D2479" s="20" t="s">
        <v>17</v>
      </c>
    </row>
    <row r="2480" spans="1:4" x14ac:dyDescent="0.35">
      <c r="A2480" s="65"/>
      <c r="B2480" t="s">
        <v>46</v>
      </c>
      <c r="C2480">
        <v>2</v>
      </c>
      <c r="D2480" s="20" t="s">
        <v>17</v>
      </c>
    </row>
    <row r="2481" spans="1:5" x14ac:dyDescent="0.35">
      <c r="A2481" s="65"/>
      <c r="B2481" t="s">
        <v>97</v>
      </c>
      <c r="C2481">
        <v>1</v>
      </c>
      <c r="D2481" s="20" t="s">
        <v>17</v>
      </c>
    </row>
    <row r="2482" spans="1:5" x14ac:dyDescent="0.35">
      <c r="A2482" s="65"/>
      <c r="B2482" t="s">
        <v>75</v>
      </c>
      <c r="C2482">
        <v>1</v>
      </c>
      <c r="D2482" s="20" t="s">
        <v>17</v>
      </c>
    </row>
    <row r="2483" spans="1:5" x14ac:dyDescent="0.35">
      <c r="A2483" s="65"/>
      <c r="B2483" t="s">
        <v>56</v>
      </c>
      <c r="C2483">
        <v>1</v>
      </c>
      <c r="D2483" s="20" t="s">
        <v>17</v>
      </c>
    </row>
    <row r="2484" spans="1:5" x14ac:dyDescent="0.35">
      <c r="A2484" s="65"/>
      <c r="B2484" t="s">
        <v>92</v>
      </c>
      <c r="C2484">
        <v>1</v>
      </c>
      <c r="D2484" s="20" t="s">
        <v>17</v>
      </c>
    </row>
    <row r="2485" spans="1:5" x14ac:dyDescent="0.35">
      <c r="A2485" s="65"/>
      <c r="B2485" t="s">
        <v>50</v>
      </c>
      <c r="C2485">
        <v>1</v>
      </c>
      <c r="D2485" s="20" t="s">
        <v>17</v>
      </c>
    </row>
    <row r="2486" spans="1:5" x14ac:dyDescent="0.35">
      <c r="A2486" s="65"/>
      <c r="B2486" t="s">
        <v>60</v>
      </c>
      <c r="C2486">
        <v>1</v>
      </c>
      <c r="D2486" s="20" t="s">
        <v>17</v>
      </c>
    </row>
    <row r="2487" spans="1:5" x14ac:dyDescent="0.35">
      <c r="A2487" s="65"/>
      <c r="B2487" t="s">
        <v>85</v>
      </c>
      <c r="C2487">
        <v>1</v>
      </c>
      <c r="D2487" s="20" t="s">
        <v>17</v>
      </c>
    </row>
    <row r="2488" spans="1:5" x14ac:dyDescent="0.35">
      <c r="A2488" s="65"/>
      <c r="B2488" t="s">
        <v>95</v>
      </c>
      <c r="C2488">
        <v>1</v>
      </c>
      <c r="D2488" s="20" t="s">
        <v>17</v>
      </c>
    </row>
    <row r="2489" spans="1:5" x14ac:dyDescent="0.35">
      <c r="A2489" s="65"/>
      <c r="B2489" t="s">
        <v>86</v>
      </c>
      <c r="C2489">
        <v>1</v>
      </c>
      <c r="D2489" s="20" t="s">
        <v>17</v>
      </c>
    </row>
    <row r="2490" spans="1:5" x14ac:dyDescent="0.35">
      <c r="A2490" s="65"/>
      <c r="B2490" t="s">
        <v>27</v>
      </c>
      <c r="C2490">
        <v>1</v>
      </c>
      <c r="D2490" s="20" t="s">
        <v>17</v>
      </c>
    </row>
    <row r="2491" spans="1:5" x14ac:dyDescent="0.35">
      <c r="A2491" s="65"/>
      <c r="B2491" t="s">
        <v>81</v>
      </c>
      <c r="C2491">
        <v>1</v>
      </c>
      <c r="D2491" s="20" t="s">
        <v>17</v>
      </c>
    </row>
    <row r="2492" spans="1:5" x14ac:dyDescent="0.35">
      <c r="A2492" s="65"/>
      <c r="B2492" t="s">
        <v>79</v>
      </c>
      <c r="C2492">
        <v>1</v>
      </c>
      <c r="D2492" s="20" t="s">
        <v>17</v>
      </c>
    </row>
    <row r="2493" spans="1:5" x14ac:dyDescent="0.35">
      <c r="A2493" s="65"/>
      <c r="B2493" t="s">
        <v>71</v>
      </c>
      <c r="C2493">
        <v>1</v>
      </c>
      <c r="D2493" s="20" t="s">
        <v>17</v>
      </c>
    </row>
    <row r="2494" spans="1:5" x14ac:dyDescent="0.35">
      <c r="A2494" s="65"/>
      <c r="B2494" t="s">
        <v>76</v>
      </c>
      <c r="C2494">
        <v>1</v>
      </c>
      <c r="D2494" s="20" t="s">
        <v>17</v>
      </c>
    </row>
    <row r="2495" spans="1:5" ht="15" thickBot="1" x14ac:dyDescent="0.4">
      <c r="A2495" s="66"/>
      <c r="B2495" s="3" t="s">
        <v>105</v>
      </c>
      <c r="C2495" s="3">
        <f>SUM(C2425:C2494)</f>
        <v>33743</v>
      </c>
      <c r="D2495" s="11">
        <v>1</v>
      </c>
      <c r="E2495" s="2"/>
    </row>
    <row r="2496" spans="1:5" x14ac:dyDescent="0.35">
      <c r="A2496" s="64" t="s">
        <v>192</v>
      </c>
      <c r="B2496" s="15" t="s">
        <v>3</v>
      </c>
      <c r="C2496" s="15">
        <v>52</v>
      </c>
      <c r="D2496" s="16">
        <v>0.5</v>
      </c>
    </row>
    <row r="2497" spans="1:5" x14ac:dyDescent="0.35">
      <c r="A2497" s="65"/>
      <c r="B2497" s="15" t="s">
        <v>4</v>
      </c>
      <c r="C2497" s="15">
        <v>33</v>
      </c>
      <c r="D2497" s="16">
        <v>0.31730000000000003</v>
      </c>
    </row>
    <row r="2498" spans="1:5" x14ac:dyDescent="0.35">
      <c r="A2498" s="65"/>
      <c r="B2498" s="15" t="s">
        <v>9</v>
      </c>
      <c r="C2498" s="15">
        <v>11</v>
      </c>
      <c r="D2498" s="16">
        <v>0.10580000000000001</v>
      </c>
    </row>
    <row r="2499" spans="1:5" x14ac:dyDescent="0.35">
      <c r="A2499" s="65"/>
      <c r="B2499" t="s">
        <v>11</v>
      </c>
      <c r="C2499">
        <v>5</v>
      </c>
      <c r="D2499" s="1">
        <v>4.8099999999999997E-2</v>
      </c>
    </row>
    <row r="2500" spans="1:5" x14ac:dyDescent="0.35">
      <c r="A2500" s="65"/>
      <c r="B2500" t="s">
        <v>6</v>
      </c>
      <c r="C2500">
        <v>2</v>
      </c>
      <c r="D2500" s="1">
        <v>1.9199999999999998E-2</v>
      </c>
    </row>
    <row r="2501" spans="1:5" x14ac:dyDescent="0.35">
      <c r="A2501" s="65"/>
      <c r="B2501" t="s">
        <v>8</v>
      </c>
      <c r="C2501">
        <v>1</v>
      </c>
      <c r="D2501" s="20" t="s">
        <v>17</v>
      </c>
    </row>
    <row r="2502" spans="1:5" ht="15" thickBot="1" x14ac:dyDescent="0.4">
      <c r="A2502" s="66"/>
      <c r="B2502" s="23" t="s">
        <v>105</v>
      </c>
      <c r="C2502" s="23">
        <f>SUM(C2496:C2501)</f>
        <v>104</v>
      </c>
      <c r="D2502" s="24">
        <v>1</v>
      </c>
      <c r="E2502" s="2"/>
    </row>
    <row r="2503" spans="1:5" x14ac:dyDescent="0.35">
      <c r="A2503" s="69" t="s">
        <v>193</v>
      </c>
      <c r="B2503" s="32" t="s">
        <v>113</v>
      </c>
      <c r="C2503" s="32">
        <v>6</v>
      </c>
      <c r="D2503" s="33">
        <v>0.5</v>
      </c>
    </row>
    <row r="2504" spans="1:5" x14ac:dyDescent="0.35">
      <c r="A2504" s="70"/>
      <c r="B2504" s="35" t="s">
        <v>25</v>
      </c>
      <c r="C2504" s="35">
        <v>2</v>
      </c>
      <c r="D2504" s="36">
        <v>0.16669999999999999</v>
      </c>
    </row>
    <row r="2505" spans="1:5" x14ac:dyDescent="0.35">
      <c r="A2505" s="70"/>
      <c r="B2505" s="35" t="s">
        <v>11</v>
      </c>
      <c r="C2505" s="35">
        <v>2</v>
      </c>
      <c r="D2505" s="36">
        <v>0.16669999999999999</v>
      </c>
    </row>
    <row r="2506" spans="1:5" x14ac:dyDescent="0.35">
      <c r="A2506" s="70"/>
      <c r="B2506" t="s">
        <v>8</v>
      </c>
      <c r="C2506">
        <v>1</v>
      </c>
      <c r="D2506" s="1">
        <v>8.3299999999999999E-2</v>
      </c>
    </row>
    <row r="2507" spans="1:5" x14ac:dyDescent="0.35">
      <c r="A2507" s="70"/>
      <c r="B2507" t="s">
        <v>4</v>
      </c>
      <c r="C2507">
        <v>1</v>
      </c>
      <c r="D2507" s="1">
        <v>8.3299999999999999E-2</v>
      </c>
    </row>
    <row r="2508" spans="1:5" ht="15" thickBot="1" x14ac:dyDescent="0.4">
      <c r="A2508" s="71"/>
      <c r="B2508" s="23" t="s">
        <v>105</v>
      </c>
      <c r="C2508" s="23">
        <f>SUM(C2503:C2507)</f>
        <v>12</v>
      </c>
      <c r="D2508" s="24">
        <v>1</v>
      </c>
      <c r="E2508" s="2"/>
    </row>
    <row r="2509" spans="1:5" x14ac:dyDescent="0.35">
      <c r="A2509" s="64" t="s">
        <v>194</v>
      </c>
      <c r="B2509" s="37" t="s">
        <v>3</v>
      </c>
      <c r="C2509" s="37">
        <v>23</v>
      </c>
      <c r="D2509" s="38">
        <v>0.32390000000000002</v>
      </c>
    </row>
    <row r="2510" spans="1:5" x14ac:dyDescent="0.35">
      <c r="A2510" s="65"/>
      <c r="B2510" s="15" t="s">
        <v>4</v>
      </c>
      <c r="C2510" s="15">
        <v>13</v>
      </c>
      <c r="D2510" s="16">
        <v>0.18310000000000001</v>
      </c>
    </row>
    <row r="2511" spans="1:5" x14ac:dyDescent="0.35">
      <c r="A2511" s="65"/>
      <c r="B2511" s="15" t="s">
        <v>5</v>
      </c>
      <c r="C2511" s="15">
        <v>8</v>
      </c>
      <c r="D2511" s="16">
        <v>0.11269999999999999</v>
      </c>
    </row>
    <row r="2512" spans="1:5" x14ac:dyDescent="0.35">
      <c r="A2512" s="65"/>
      <c r="B2512" t="s">
        <v>19</v>
      </c>
      <c r="C2512">
        <v>7</v>
      </c>
      <c r="D2512" s="1">
        <v>9.8599999999999993E-2</v>
      </c>
    </row>
    <row r="2513" spans="1:5" x14ac:dyDescent="0.35">
      <c r="A2513" s="65"/>
      <c r="B2513" t="s">
        <v>11</v>
      </c>
      <c r="C2513">
        <v>4</v>
      </c>
      <c r="D2513" s="1">
        <v>5.6300000000000003E-2</v>
      </c>
    </row>
    <row r="2514" spans="1:5" x14ac:dyDescent="0.35">
      <c r="A2514" s="65"/>
      <c r="B2514" t="s">
        <v>9</v>
      </c>
      <c r="C2514">
        <v>3</v>
      </c>
      <c r="D2514" s="1">
        <v>4.2299999999999997E-2</v>
      </c>
    </row>
    <row r="2515" spans="1:5" x14ac:dyDescent="0.35">
      <c r="A2515" s="65"/>
      <c r="B2515" t="s">
        <v>35</v>
      </c>
      <c r="C2515">
        <v>3</v>
      </c>
      <c r="D2515" s="1">
        <v>4.2299999999999997E-2</v>
      </c>
    </row>
    <row r="2516" spans="1:5" x14ac:dyDescent="0.35">
      <c r="A2516" s="65"/>
      <c r="B2516" t="s">
        <v>10</v>
      </c>
      <c r="C2516">
        <v>3</v>
      </c>
      <c r="D2516" s="1">
        <v>4.2299999999999997E-2</v>
      </c>
    </row>
    <row r="2517" spans="1:5" x14ac:dyDescent="0.35">
      <c r="A2517" s="65"/>
      <c r="B2517" t="s">
        <v>6</v>
      </c>
      <c r="C2517">
        <v>2</v>
      </c>
      <c r="D2517" s="1">
        <v>2.8199999999999999E-2</v>
      </c>
    </row>
    <row r="2518" spans="1:5" x14ac:dyDescent="0.35">
      <c r="A2518" s="65"/>
      <c r="B2518" t="s">
        <v>8</v>
      </c>
      <c r="C2518">
        <v>1</v>
      </c>
      <c r="D2518" s="1">
        <v>1.41E-2</v>
      </c>
    </row>
    <row r="2519" spans="1:5" x14ac:dyDescent="0.35">
      <c r="A2519" s="65"/>
      <c r="B2519" t="s">
        <v>113</v>
      </c>
      <c r="C2519">
        <v>1</v>
      </c>
      <c r="D2519" s="1">
        <v>1.41E-2</v>
      </c>
    </row>
    <row r="2520" spans="1:5" x14ac:dyDescent="0.35">
      <c r="A2520" s="65"/>
      <c r="B2520" t="s">
        <v>31</v>
      </c>
      <c r="C2520">
        <v>1</v>
      </c>
      <c r="D2520" s="1">
        <v>1.41E-2</v>
      </c>
    </row>
    <row r="2521" spans="1:5" x14ac:dyDescent="0.35">
      <c r="A2521" s="65"/>
      <c r="B2521" t="s">
        <v>7</v>
      </c>
      <c r="C2521">
        <v>1</v>
      </c>
      <c r="D2521" s="1">
        <v>1.41E-2</v>
      </c>
    </row>
    <row r="2522" spans="1:5" x14ac:dyDescent="0.35">
      <c r="A2522" s="65"/>
      <c r="B2522" t="s">
        <v>16</v>
      </c>
      <c r="C2522">
        <v>1</v>
      </c>
      <c r="D2522" s="1">
        <v>1.41E-2</v>
      </c>
    </row>
    <row r="2523" spans="1:5" ht="15" thickBot="1" x14ac:dyDescent="0.4">
      <c r="A2523" s="66"/>
      <c r="B2523" s="23" t="s">
        <v>105</v>
      </c>
      <c r="C2523" s="23">
        <f>SUM(C2509:C2522)</f>
        <v>71</v>
      </c>
      <c r="D2523" s="24">
        <v>1</v>
      </c>
      <c r="E2523" s="2"/>
    </row>
    <row r="2524" spans="1:5" x14ac:dyDescent="0.35">
      <c r="A2524" s="64" t="s">
        <v>195</v>
      </c>
      <c r="B2524" s="37" t="s">
        <v>3</v>
      </c>
      <c r="C2524" s="37">
        <v>372</v>
      </c>
      <c r="D2524" s="38">
        <v>0.78320000000000001</v>
      </c>
    </row>
    <row r="2525" spans="1:5" x14ac:dyDescent="0.35">
      <c r="A2525" s="65"/>
      <c r="B2525" s="15" t="s">
        <v>4</v>
      </c>
      <c r="C2525" s="15">
        <v>40</v>
      </c>
      <c r="D2525" s="16">
        <v>8.4199999999999997E-2</v>
      </c>
    </row>
    <row r="2526" spans="1:5" x14ac:dyDescent="0.35">
      <c r="A2526" s="65"/>
      <c r="B2526" s="15" t="s">
        <v>7</v>
      </c>
      <c r="C2526" s="15">
        <v>16</v>
      </c>
      <c r="D2526" s="16">
        <v>3.3700000000000001E-2</v>
      </c>
    </row>
    <row r="2527" spans="1:5" x14ac:dyDescent="0.35">
      <c r="A2527" s="65"/>
      <c r="B2527" t="s">
        <v>5</v>
      </c>
      <c r="C2527">
        <v>15</v>
      </c>
      <c r="D2527" s="1">
        <v>3.1600000000000003E-2</v>
      </c>
    </row>
    <row r="2528" spans="1:5" x14ac:dyDescent="0.35">
      <c r="A2528" s="65"/>
      <c r="B2528" t="s">
        <v>113</v>
      </c>
      <c r="C2528">
        <v>13</v>
      </c>
      <c r="D2528" s="1">
        <v>2.7400000000000001E-2</v>
      </c>
    </row>
    <row r="2529" spans="1:5" x14ac:dyDescent="0.35">
      <c r="A2529" s="65"/>
      <c r="B2529" t="s">
        <v>11</v>
      </c>
      <c r="C2529">
        <v>4</v>
      </c>
      <c r="D2529" s="20" t="s">
        <v>17</v>
      </c>
    </row>
    <row r="2530" spans="1:5" x14ac:dyDescent="0.35">
      <c r="A2530" s="65"/>
      <c r="B2530" t="s">
        <v>9</v>
      </c>
      <c r="C2530">
        <v>3</v>
      </c>
      <c r="D2530" s="20" t="s">
        <v>17</v>
      </c>
    </row>
    <row r="2531" spans="1:5" x14ac:dyDescent="0.35">
      <c r="A2531" s="65"/>
      <c r="B2531" t="s">
        <v>6</v>
      </c>
      <c r="C2531">
        <v>3</v>
      </c>
      <c r="D2531" s="20" t="s">
        <v>17</v>
      </c>
    </row>
    <row r="2532" spans="1:5" x14ac:dyDescent="0.35">
      <c r="A2532" s="65"/>
      <c r="B2532" t="s">
        <v>45</v>
      </c>
      <c r="C2532">
        <v>2</v>
      </c>
      <c r="D2532" s="20" t="s">
        <v>17</v>
      </c>
    </row>
    <row r="2533" spans="1:5" x14ac:dyDescent="0.35">
      <c r="A2533" s="65"/>
      <c r="B2533" t="s">
        <v>22</v>
      </c>
      <c r="C2533">
        <v>1</v>
      </c>
      <c r="D2533" s="20" t="s">
        <v>17</v>
      </c>
    </row>
    <row r="2534" spans="1:5" x14ac:dyDescent="0.35">
      <c r="A2534" s="65"/>
      <c r="B2534" t="s">
        <v>44</v>
      </c>
      <c r="C2534">
        <v>1</v>
      </c>
      <c r="D2534" s="20" t="s">
        <v>17</v>
      </c>
    </row>
    <row r="2535" spans="1:5" x14ac:dyDescent="0.35">
      <c r="A2535" s="65"/>
      <c r="B2535" t="s">
        <v>36</v>
      </c>
      <c r="C2535">
        <v>1</v>
      </c>
      <c r="D2535" s="20" t="s">
        <v>17</v>
      </c>
    </row>
    <row r="2536" spans="1:5" x14ac:dyDescent="0.35">
      <c r="A2536" s="65"/>
      <c r="B2536" t="s">
        <v>8</v>
      </c>
      <c r="C2536">
        <v>1</v>
      </c>
      <c r="D2536" s="20" t="s">
        <v>17</v>
      </c>
    </row>
    <row r="2537" spans="1:5" x14ac:dyDescent="0.35">
      <c r="A2537" s="65"/>
      <c r="B2537" t="s">
        <v>10</v>
      </c>
      <c r="C2537">
        <v>1</v>
      </c>
      <c r="D2537" s="20" t="s">
        <v>17</v>
      </c>
    </row>
    <row r="2538" spans="1:5" x14ac:dyDescent="0.35">
      <c r="A2538" s="65"/>
      <c r="B2538" t="s">
        <v>19</v>
      </c>
      <c r="C2538">
        <v>1</v>
      </c>
      <c r="D2538" s="20" t="s">
        <v>17</v>
      </c>
    </row>
    <row r="2539" spans="1:5" x14ac:dyDescent="0.35">
      <c r="A2539" s="65"/>
      <c r="B2539" t="s">
        <v>35</v>
      </c>
      <c r="C2539">
        <v>1</v>
      </c>
      <c r="D2539" s="20" t="s">
        <v>17</v>
      </c>
    </row>
    <row r="2540" spans="1:5" ht="15" thickBot="1" x14ac:dyDescent="0.4">
      <c r="A2540" s="66"/>
      <c r="B2540" s="23" t="s">
        <v>105</v>
      </c>
      <c r="C2540" s="23">
        <f>SUM(C2524:C2539)</f>
        <v>475</v>
      </c>
      <c r="D2540" s="24">
        <v>1</v>
      </c>
      <c r="E2540" s="2"/>
    </row>
    <row r="2541" spans="1:5" x14ac:dyDescent="0.35">
      <c r="A2541" s="64" t="s">
        <v>196</v>
      </c>
      <c r="B2541" s="32" t="s">
        <v>3</v>
      </c>
      <c r="C2541" s="32">
        <v>2156</v>
      </c>
      <c r="D2541" s="33">
        <v>0.84950000000000003</v>
      </c>
    </row>
    <row r="2542" spans="1:5" x14ac:dyDescent="0.35">
      <c r="A2542" s="65"/>
      <c r="B2542" s="35" t="s">
        <v>4</v>
      </c>
      <c r="C2542" s="35">
        <v>184</v>
      </c>
      <c r="D2542" s="36">
        <v>7.2499999999999995E-2</v>
      </c>
    </row>
    <row r="2543" spans="1:5" x14ac:dyDescent="0.35">
      <c r="A2543" s="65"/>
      <c r="B2543" s="35" t="s">
        <v>5</v>
      </c>
      <c r="C2543" s="35">
        <v>79</v>
      </c>
      <c r="D2543" s="36">
        <v>3.1099999999999999E-2</v>
      </c>
    </row>
    <row r="2544" spans="1:5" x14ac:dyDescent="0.35">
      <c r="A2544" s="65"/>
      <c r="B2544" t="s">
        <v>15</v>
      </c>
      <c r="C2544">
        <v>23</v>
      </c>
      <c r="D2544" s="20" t="s">
        <v>17</v>
      </c>
    </row>
    <row r="2545" spans="1:4" x14ac:dyDescent="0.35">
      <c r="A2545" s="65"/>
      <c r="B2545" t="s">
        <v>9</v>
      </c>
      <c r="C2545">
        <v>16</v>
      </c>
      <c r="D2545" s="20" t="s">
        <v>17</v>
      </c>
    </row>
    <row r="2546" spans="1:4" x14ac:dyDescent="0.35">
      <c r="A2546" s="65"/>
      <c r="B2546" t="s">
        <v>7</v>
      </c>
      <c r="C2546">
        <v>14</v>
      </c>
      <c r="D2546" s="20" t="s">
        <v>17</v>
      </c>
    </row>
    <row r="2547" spans="1:4" x14ac:dyDescent="0.35">
      <c r="A2547" s="65"/>
      <c r="B2547" t="s">
        <v>8</v>
      </c>
      <c r="C2547">
        <v>13</v>
      </c>
      <c r="D2547" s="20" t="s">
        <v>17</v>
      </c>
    </row>
    <row r="2548" spans="1:4" x14ac:dyDescent="0.35">
      <c r="A2548" s="65"/>
      <c r="B2548" t="s">
        <v>11</v>
      </c>
      <c r="C2548">
        <v>8</v>
      </c>
      <c r="D2548" s="20" t="s">
        <v>17</v>
      </c>
    </row>
    <row r="2549" spans="1:4" x14ac:dyDescent="0.35">
      <c r="A2549" s="65"/>
      <c r="B2549" t="s">
        <v>47</v>
      </c>
      <c r="C2549">
        <v>7</v>
      </c>
      <c r="D2549" s="20" t="s">
        <v>17</v>
      </c>
    </row>
    <row r="2550" spans="1:4" x14ac:dyDescent="0.35">
      <c r="A2550" s="65"/>
      <c r="B2550" t="s">
        <v>6</v>
      </c>
      <c r="C2550">
        <v>6</v>
      </c>
      <c r="D2550" s="20" t="s">
        <v>17</v>
      </c>
    </row>
    <row r="2551" spans="1:4" x14ac:dyDescent="0.35">
      <c r="A2551" s="65"/>
      <c r="B2551" t="s">
        <v>46</v>
      </c>
      <c r="C2551">
        <v>5</v>
      </c>
      <c r="D2551" s="20" t="s">
        <v>17</v>
      </c>
    </row>
    <row r="2552" spans="1:4" x14ac:dyDescent="0.35">
      <c r="A2552" s="65"/>
      <c r="B2552" t="s">
        <v>23</v>
      </c>
      <c r="C2552">
        <v>5</v>
      </c>
      <c r="D2552" s="20" t="s">
        <v>17</v>
      </c>
    </row>
    <row r="2553" spans="1:4" x14ac:dyDescent="0.35">
      <c r="A2553" s="65"/>
      <c r="B2553" t="s">
        <v>44</v>
      </c>
      <c r="C2553">
        <v>3</v>
      </c>
      <c r="D2553" s="20" t="s">
        <v>17</v>
      </c>
    </row>
    <row r="2554" spans="1:4" x14ac:dyDescent="0.35">
      <c r="A2554" s="65"/>
      <c r="B2554" t="s">
        <v>25</v>
      </c>
      <c r="C2554">
        <v>3</v>
      </c>
      <c r="D2554" s="20" t="s">
        <v>17</v>
      </c>
    </row>
    <row r="2555" spans="1:4" x14ac:dyDescent="0.35">
      <c r="A2555" s="65"/>
      <c r="B2555" t="s">
        <v>21</v>
      </c>
      <c r="C2555">
        <v>3</v>
      </c>
      <c r="D2555" s="20" t="s">
        <v>17</v>
      </c>
    </row>
    <row r="2556" spans="1:4" x14ac:dyDescent="0.35">
      <c r="A2556" s="65"/>
      <c r="B2556" t="s">
        <v>18</v>
      </c>
      <c r="C2556">
        <v>3</v>
      </c>
      <c r="D2556" s="20" t="s">
        <v>17</v>
      </c>
    </row>
    <row r="2557" spans="1:4" x14ac:dyDescent="0.35">
      <c r="A2557" s="65"/>
      <c r="B2557" t="s">
        <v>40</v>
      </c>
      <c r="C2557">
        <v>2</v>
      </c>
      <c r="D2557" s="20" t="s">
        <v>17</v>
      </c>
    </row>
    <row r="2558" spans="1:4" x14ac:dyDescent="0.35">
      <c r="A2558" s="65"/>
      <c r="B2558" t="s">
        <v>10</v>
      </c>
      <c r="C2558">
        <v>2</v>
      </c>
      <c r="D2558" s="20" t="s">
        <v>17</v>
      </c>
    </row>
    <row r="2559" spans="1:4" x14ac:dyDescent="0.35">
      <c r="A2559" s="65"/>
      <c r="B2559" t="s">
        <v>35</v>
      </c>
      <c r="C2559">
        <v>2</v>
      </c>
      <c r="D2559" s="20" t="s">
        <v>17</v>
      </c>
    </row>
    <row r="2560" spans="1:4" x14ac:dyDescent="0.35">
      <c r="A2560" s="65"/>
      <c r="B2560" t="s">
        <v>29</v>
      </c>
      <c r="C2560">
        <v>1</v>
      </c>
      <c r="D2560" s="20" t="s">
        <v>17</v>
      </c>
    </row>
    <row r="2561" spans="1:5" x14ac:dyDescent="0.35">
      <c r="A2561" s="65"/>
      <c r="B2561" t="s">
        <v>32</v>
      </c>
      <c r="C2561">
        <v>1</v>
      </c>
      <c r="D2561" s="20" t="s">
        <v>17</v>
      </c>
    </row>
    <row r="2562" spans="1:5" x14ac:dyDescent="0.35">
      <c r="A2562" s="65"/>
      <c r="B2562" t="s">
        <v>19</v>
      </c>
      <c r="C2562">
        <v>1</v>
      </c>
      <c r="D2562" s="20" t="s">
        <v>17</v>
      </c>
    </row>
    <row r="2563" spans="1:5" x14ac:dyDescent="0.35">
      <c r="A2563" s="65"/>
      <c r="B2563" t="s">
        <v>30</v>
      </c>
      <c r="C2563">
        <v>1</v>
      </c>
      <c r="D2563" s="20" t="s">
        <v>17</v>
      </c>
    </row>
    <row r="2564" spans="1:5" ht="15" thickBot="1" x14ac:dyDescent="0.4">
      <c r="A2564" s="66"/>
      <c r="B2564" s="23" t="s">
        <v>105</v>
      </c>
      <c r="C2564" s="23">
        <f>SUM(C2541:C2563)</f>
        <v>2538</v>
      </c>
      <c r="D2564" s="24">
        <v>1</v>
      </c>
      <c r="E2564" s="3"/>
    </row>
    <row r="2565" spans="1:5" x14ac:dyDescent="0.35">
      <c r="A2565" s="64" t="s">
        <v>197</v>
      </c>
      <c r="B2565" s="37" t="s">
        <v>3</v>
      </c>
      <c r="C2565" s="37">
        <v>23</v>
      </c>
      <c r="D2565" s="38">
        <v>0.71879999999999999</v>
      </c>
    </row>
    <row r="2566" spans="1:5" x14ac:dyDescent="0.35">
      <c r="A2566" s="65"/>
      <c r="B2566" s="15" t="s">
        <v>5</v>
      </c>
      <c r="C2566" s="15">
        <v>3</v>
      </c>
      <c r="D2566" s="16">
        <v>9.3799999999999994E-2</v>
      </c>
    </row>
    <row r="2567" spans="1:5" x14ac:dyDescent="0.35">
      <c r="A2567" s="65"/>
      <c r="B2567" s="15" t="s">
        <v>6</v>
      </c>
      <c r="C2567" s="15">
        <v>3</v>
      </c>
      <c r="D2567" s="16">
        <v>9.3799999999999994E-2</v>
      </c>
    </row>
    <row r="2568" spans="1:5" x14ac:dyDescent="0.35">
      <c r="A2568" s="65"/>
      <c r="B2568" t="s">
        <v>18</v>
      </c>
      <c r="C2568">
        <v>2</v>
      </c>
      <c r="D2568" s="1">
        <v>6.25E-2</v>
      </c>
    </row>
    <row r="2569" spans="1:5" x14ac:dyDescent="0.35">
      <c r="A2569" s="65"/>
      <c r="B2569" t="s">
        <v>7</v>
      </c>
      <c r="C2569">
        <v>1</v>
      </c>
      <c r="D2569" s="1">
        <v>3.1300000000000001E-2</v>
      </c>
    </row>
    <row r="2570" spans="1:5" ht="15" thickBot="1" x14ac:dyDescent="0.4">
      <c r="A2570" s="66"/>
      <c r="B2570" s="23" t="s">
        <v>105</v>
      </c>
      <c r="C2570" s="23">
        <f>SUM(C2565:C2569)</f>
        <v>32</v>
      </c>
      <c r="D2570" s="24">
        <v>1</v>
      </c>
      <c r="E2570" s="2"/>
    </row>
    <row r="2571" spans="1:5" x14ac:dyDescent="0.35">
      <c r="A2571" s="64" t="s">
        <v>198</v>
      </c>
      <c r="B2571" s="37" t="s">
        <v>3</v>
      </c>
      <c r="C2571" s="37">
        <v>9</v>
      </c>
      <c r="D2571" s="38">
        <v>0.75</v>
      </c>
    </row>
    <row r="2572" spans="1:5" x14ac:dyDescent="0.35">
      <c r="A2572" s="65"/>
      <c r="B2572" s="15" t="s">
        <v>11</v>
      </c>
      <c r="C2572" s="15">
        <v>1</v>
      </c>
      <c r="D2572" s="16">
        <v>8.3299999999999999E-2</v>
      </c>
    </row>
    <row r="2573" spans="1:5" x14ac:dyDescent="0.35">
      <c r="A2573" s="65"/>
      <c r="B2573" s="15" t="s">
        <v>7</v>
      </c>
      <c r="C2573" s="15">
        <v>1</v>
      </c>
      <c r="D2573" s="16">
        <v>8.3299999999999999E-2</v>
      </c>
    </row>
    <row r="2574" spans="1:5" x14ac:dyDescent="0.35">
      <c r="A2574" s="65"/>
      <c r="B2574" t="s">
        <v>6</v>
      </c>
      <c r="C2574">
        <v>1</v>
      </c>
      <c r="D2574" s="1">
        <v>8.3299999999999999E-2</v>
      </c>
    </row>
    <row r="2575" spans="1:5" ht="15" thickBot="1" x14ac:dyDescent="0.4">
      <c r="A2575" s="66"/>
      <c r="B2575" s="23" t="s">
        <v>105</v>
      </c>
      <c r="C2575" s="23">
        <f>SUM(C2571:C2574)</f>
        <v>12</v>
      </c>
      <c r="D2575" s="24">
        <v>1</v>
      </c>
      <c r="E2575" s="2"/>
    </row>
    <row r="2576" spans="1:5" x14ac:dyDescent="0.35">
      <c r="A2576" s="69" t="s">
        <v>199</v>
      </c>
      <c r="B2576" s="32" t="s">
        <v>3</v>
      </c>
      <c r="C2576" s="32">
        <v>10</v>
      </c>
      <c r="D2576" s="39">
        <v>0.5</v>
      </c>
    </row>
    <row r="2577" spans="1:5" x14ac:dyDescent="0.35">
      <c r="A2577" s="70"/>
      <c r="B2577" s="35" t="s">
        <v>5</v>
      </c>
      <c r="C2577" s="35">
        <v>6</v>
      </c>
      <c r="D2577" s="40">
        <v>0.3</v>
      </c>
    </row>
    <row r="2578" spans="1:5" x14ac:dyDescent="0.35">
      <c r="A2578" s="70"/>
      <c r="B2578" s="35" t="s">
        <v>23</v>
      </c>
      <c r="C2578" s="35">
        <v>1</v>
      </c>
      <c r="D2578" s="40">
        <v>0.05</v>
      </c>
    </row>
    <row r="2579" spans="1:5" x14ac:dyDescent="0.35">
      <c r="A2579" s="70"/>
      <c r="B2579" t="s">
        <v>26</v>
      </c>
      <c r="C2579">
        <v>1</v>
      </c>
      <c r="D2579" s="30">
        <v>0.05</v>
      </c>
    </row>
    <row r="2580" spans="1:5" x14ac:dyDescent="0.35">
      <c r="A2580" s="70"/>
      <c r="B2580" t="s">
        <v>11</v>
      </c>
      <c r="C2580">
        <v>1</v>
      </c>
      <c r="D2580" s="30">
        <v>0.05</v>
      </c>
    </row>
    <row r="2581" spans="1:5" x14ac:dyDescent="0.35">
      <c r="A2581" s="70"/>
      <c r="B2581" t="s">
        <v>6</v>
      </c>
      <c r="C2581">
        <v>1</v>
      </c>
      <c r="D2581" s="30">
        <v>0.05</v>
      </c>
    </row>
    <row r="2582" spans="1:5" ht="15" thickBot="1" x14ac:dyDescent="0.4">
      <c r="A2582" s="71"/>
      <c r="B2582" s="23" t="s">
        <v>105</v>
      </c>
      <c r="C2582" s="23">
        <f>SUM(C2576:C2581)</f>
        <v>20</v>
      </c>
      <c r="D2582" s="24">
        <v>1</v>
      </c>
      <c r="E2582" s="2"/>
    </row>
    <row r="2583" spans="1:5" x14ac:dyDescent="0.35">
      <c r="A2583" s="64" t="s">
        <v>200</v>
      </c>
      <c r="B2583" s="37" t="s">
        <v>7</v>
      </c>
      <c r="C2583" s="37">
        <v>13</v>
      </c>
      <c r="D2583" s="38">
        <v>0.39389999999999997</v>
      </c>
    </row>
    <row r="2584" spans="1:5" x14ac:dyDescent="0.35">
      <c r="A2584" s="65"/>
      <c r="B2584" s="15" t="s">
        <v>3</v>
      </c>
      <c r="C2584" s="15">
        <v>10</v>
      </c>
      <c r="D2584" s="16">
        <v>0.30299999999999999</v>
      </c>
    </row>
    <row r="2585" spans="1:5" x14ac:dyDescent="0.35">
      <c r="A2585" s="65"/>
      <c r="B2585" s="15" t="s">
        <v>6</v>
      </c>
      <c r="C2585" s="15">
        <v>3</v>
      </c>
      <c r="D2585" s="16">
        <v>9.0899999999999995E-2</v>
      </c>
    </row>
    <row r="2586" spans="1:5" x14ac:dyDescent="0.35">
      <c r="A2586" s="65"/>
      <c r="B2586" t="s">
        <v>5</v>
      </c>
      <c r="C2586">
        <v>2</v>
      </c>
      <c r="D2586" s="1">
        <v>6.0600000000000001E-2</v>
      </c>
    </row>
    <row r="2587" spans="1:5" x14ac:dyDescent="0.35">
      <c r="A2587" s="65"/>
      <c r="B2587" t="s">
        <v>11</v>
      </c>
      <c r="C2587">
        <v>2</v>
      </c>
      <c r="D2587" s="1">
        <v>6.0600000000000001E-2</v>
      </c>
    </row>
    <row r="2588" spans="1:5" x14ac:dyDescent="0.35">
      <c r="A2588" s="65"/>
      <c r="B2588" t="s">
        <v>9</v>
      </c>
      <c r="C2588">
        <v>1</v>
      </c>
      <c r="D2588" s="1">
        <v>3.0300000000000001E-2</v>
      </c>
    </row>
    <row r="2589" spans="1:5" x14ac:dyDescent="0.35">
      <c r="A2589" s="65"/>
      <c r="B2589" t="s">
        <v>25</v>
      </c>
      <c r="C2589">
        <v>1</v>
      </c>
      <c r="D2589" s="1">
        <v>3.0300000000000001E-2</v>
      </c>
    </row>
    <row r="2590" spans="1:5" x14ac:dyDescent="0.35">
      <c r="A2590" s="65"/>
      <c r="B2590" t="s">
        <v>113</v>
      </c>
      <c r="C2590">
        <v>1</v>
      </c>
      <c r="D2590" s="1">
        <v>3.0300000000000001E-2</v>
      </c>
    </row>
    <row r="2591" spans="1:5" ht="15" thickBot="1" x14ac:dyDescent="0.4">
      <c r="A2591" s="66"/>
      <c r="B2591" s="23" t="s">
        <v>105</v>
      </c>
      <c r="C2591" s="23">
        <f>SUM(C2583:C2590)</f>
        <v>33</v>
      </c>
      <c r="D2591" s="24">
        <v>1</v>
      </c>
      <c r="E2591" s="2"/>
    </row>
    <row r="2592" spans="1:5" x14ac:dyDescent="0.35">
      <c r="A2592" s="64" t="s">
        <v>201</v>
      </c>
      <c r="B2592" s="29" t="s">
        <v>7</v>
      </c>
      <c r="C2592" s="29">
        <v>5</v>
      </c>
      <c r="D2592" s="41">
        <v>0.35709999999999997</v>
      </c>
    </row>
    <row r="2593" spans="1:5" x14ac:dyDescent="0.35">
      <c r="A2593" s="65"/>
      <c r="B2593" t="s">
        <v>6</v>
      </c>
      <c r="C2593">
        <v>2</v>
      </c>
      <c r="D2593" s="1">
        <v>0.1429</v>
      </c>
    </row>
    <row r="2594" spans="1:5" x14ac:dyDescent="0.35">
      <c r="A2594" s="65"/>
      <c r="B2594" t="s">
        <v>3</v>
      </c>
      <c r="C2594">
        <v>2</v>
      </c>
      <c r="D2594" s="1">
        <v>0.1429</v>
      </c>
    </row>
    <row r="2595" spans="1:5" x14ac:dyDescent="0.35">
      <c r="A2595" s="65"/>
      <c r="B2595" t="s">
        <v>11</v>
      </c>
      <c r="C2595">
        <v>1</v>
      </c>
      <c r="D2595" s="1">
        <v>7.1400000000000005E-2</v>
      </c>
    </row>
    <row r="2596" spans="1:5" x14ac:dyDescent="0.35">
      <c r="A2596" s="65"/>
      <c r="B2596" t="s">
        <v>5</v>
      </c>
      <c r="C2596">
        <v>1</v>
      </c>
      <c r="D2596" s="1">
        <v>7.1400000000000005E-2</v>
      </c>
    </row>
    <row r="2597" spans="1:5" x14ac:dyDescent="0.35">
      <c r="A2597" s="65"/>
      <c r="B2597" t="s">
        <v>113</v>
      </c>
      <c r="C2597">
        <v>1</v>
      </c>
      <c r="D2597" s="1">
        <v>7.1400000000000005E-2</v>
      </c>
    </row>
    <row r="2598" spans="1:5" x14ac:dyDescent="0.35">
      <c r="A2598" s="65"/>
      <c r="B2598" t="s">
        <v>9</v>
      </c>
      <c r="C2598">
        <v>1</v>
      </c>
      <c r="D2598" s="1">
        <v>7.1400000000000005E-2</v>
      </c>
    </row>
    <row r="2599" spans="1:5" x14ac:dyDescent="0.35">
      <c r="A2599" s="65"/>
      <c r="B2599" t="s">
        <v>25</v>
      </c>
      <c r="C2599">
        <v>1</v>
      </c>
      <c r="D2599" s="1">
        <v>7.1400000000000005E-2</v>
      </c>
    </row>
    <row r="2600" spans="1:5" ht="15" thickBot="1" x14ac:dyDescent="0.4">
      <c r="A2600" s="66"/>
      <c r="B2600" s="23" t="s">
        <v>105</v>
      </c>
      <c r="C2600" s="23">
        <f>SUM(C2592:C2599)</f>
        <v>14</v>
      </c>
      <c r="D2600" s="24">
        <v>1</v>
      </c>
      <c r="E2600" s="2"/>
    </row>
    <row r="2601" spans="1:5" x14ac:dyDescent="0.35">
      <c r="A2601" s="84" t="s">
        <v>202</v>
      </c>
      <c r="B2601" s="37" t="s">
        <v>6</v>
      </c>
      <c r="C2601" s="37">
        <v>1</v>
      </c>
      <c r="D2601" s="43">
        <v>0.5</v>
      </c>
    </row>
    <row r="2602" spans="1:5" x14ac:dyDescent="0.35">
      <c r="A2602" s="72"/>
      <c r="B2602" t="s">
        <v>33</v>
      </c>
      <c r="C2602">
        <v>1</v>
      </c>
      <c r="D2602" s="30">
        <v>0.5</v>
      </c>
    </row>
    <row r="2603" spans="1:5" ht="15" thickBot="1" x14ac:dyDescent="0.4">
      <c r="A2603" s="73"/>
      <c r="B2603" s="23" t="s">
        <v>105</v>
      </c>
      <c r="C2603" s="23">
        <v>2</v>
      </c>
      <c r="D2603" s="24">
        <v>1</v>
      </c>
      <c r="E2603" s="2"/>
    </row>
    <row r="2604" spans="1:5" x14ac:dyDescent="0.35">
      <c r="A2604" s="64" t="s">
        <v>203</v>
      </c>
      <c r="B2604" s="37" t="s">
        <v>3</v>
      </c>
      <c r="C2604" s="37">
        <v>18</v>
      </c>
      <c r="D2604" s="38">
        <v>0.78259999999999996</v>
      </c>
    </row>
    <row r="2605" spans="1:5" x14ac:dyDescent="0.35">
      <c r="A2605" s="65"/>
      <c r="B2605" s="15" t="s">
        <v>5</v>
      </c>
      <c r="C2605" s="15">
        <v>2</v>
      </c>
      <c r="D2605" s="16">
        <v>8.6999999999999994E-2</v>
      </c>
    </row>
    <row r="2606" spans="1:5" x14ac:dyDescent="0.35">
      <c r="A2606" s="65"/>
      <c r="B2606" s="15" t="s">
        <v>32</v>
      </c>
      <c r="C2606" s="15">
        <v>1</v>
      </c>
      <c r="D2606" s="16">
        <v>4.3499999999999997E-2</v>
      </c>
    </row>
    <row r="2607" spans="1:5" x14ac:dyDescent="0.35">
      <c r="A2607" s="65"/>
      <c r="B2607" t="s">
        <v>8</v>
      </c>
      <c r="C2607">
        <v>1</v>
      </c>
      <c r="D2607" s="1">
        <v>4.3499999999999997E-2</v>
      </c>
    </row>
    <row r="2608" spans="1:5" x14ac:dyDescent="0.35">
      <c r="A2608" s="65"/>
      <c r="B2608" t="s">
        <v>7</v>
      </c>
      <c r="C2608">
        <v>1</v>
      </c>
      <c r="D2608" s="1">
        <v>4.3499999999999997E-2</v>
      </c>
    </row>
    <row r="2609" spans="1:5" ht="15" thickBot="1" x14ac:dyDescent="0.4">
      <c r="A2609" s="66"/>
      <c r="B2609" s="23" t="s">
        <v>105</v>
      </c>
      <c r="C2609" s="23">
        <f>SUM(C2604:C2608)</f>
        <v>23</v>
      </c>
      <c r="D2609" s="24">
        <v>1</v>
      </c>
      <c r="E2609" s="2"/>
    </row>
    <row r="2610" spans="1:5" x14ac:dyDescent="0.35">
      <c r="A2610" s="69" t="s">
        <v>204</v>
      </c>
      <c r="B2610" s="37" t="s">
        <v>3</v>
      </c>
      <c r="C2610" s="37">
        <v>54</v>
      </c>
      <c r="D2610" s="38">
        <v>0.56840000000000002</v>
      </c>
    </row>
    <row r="2611" spans="1:5" x14ac:dyDescent="0.35">
      <c r="A2611" s="70"/>
      <c r="B2611" s="15" t="s">
        <v>4</v>
      </c>
      <c r="C2611" s="15">
        <v>22</v>
      </c>
      <c r="D2611" s="16">
        <v>0.2316</v>
      </c>
    </row>
    <row r="2612" spans="1:5" x14ac:dyDescent="0.35">
      <c r="A2612" s="70"/>
      <c r="B2612" s="15" t="s">
        <v>40</v>
      </c>
      <c r="C2612" s="15">
        <v>10</v>
      </c>
      <c r="D2612" s="16">
        <v>0.1053</v>
      </c>
    </row>
    <row r="2613" spans="1:5" x14ac:dyDescent="0.35">
      <c r="A2613" s="70"/>
      <c r="B2613" t="s">
        <v>5</v>
      </c>
      <c r="C2613">
        <v>6</v>
      </c>
      <c r="D2613" s="1">
        <v>6.3200000000000006E-2</v>
      </c>
    </row>
    <row r="2614" spans="1:5" x14ac:dyDescent="0.35">
      <c r="A2614" s="70"/>
      <c r="B2614" t="s">
        <v>7</v>
      </c>
      <c r="C2614">
        <v>2</v>
      </c>
      <c r="D2614" s="1">
        <v>2.1100000000000001E-2</v>
      </c>
    </row>
    <row r="2615" spans="1:5" x14ac:dyDescent="0.35">
      <c r="A2615" s="70"/>
      <c r="B2615" t="s">
        <v>8</v>
      </c>
      <c r="C2615">
        <v>1</v>
      </c>
      <c r="D2615" s="1">
        <v>1.0500000000000001E-2</v>
      </c>
    </row>
    <row r="2616" spans="1:5" ht="15" thickBot="1" x14ac:dyDescent="0.4">
      <c r="A2616" s="71"/>
      <c r="B2616" s="23" t="s">
        <v>105</v>
      </c>
      <c r="C2616" s="23">
        <f>SUM(C2610:C2615)</f>
        <v>95</v>
      </c>
      <c r="D2616" s="24">
        <v>1</v>
      </c>
      <c r="E2616" s="2"/>
    </row>
    <row r="2617" spans="1:5" x14ac:dyDescent="0.35">
      <c r="A2617" s="69" t="s">
        <v>205</v>
      </c>
      <c r="B2617" s="32" t="s">
        <v>113</v>
      </c>
      <c r="C2617" s="32">
        <v>3</v>
      </c>
      <c r="D2617" s="39">
        <v>0.3</v>
      </c>
    </row>
    <row r="2618" spans="1:5" x14ac:dyDescent="0.35">
      <c r="A2618" s="70"/>
      <c r="B2618" s="35" t="s">
        <v>3</v>
      </c>
      <c r="C2618" s="35">
        <v>3</v>
      </c>
      <c r="D2618" s="40">
        <v>0.3</v>
      </c>
    </row>
    <row r="2619" spans="1:5" x14ac:dyDescent="0.35">
      <c r="A2619" s="70"/>
      <c r="B2619" s="35" t="s">
        <v>18</v>
      </c>
      <c r="C2619" s="35">
        <v>2</v>
      </c>
      <c r="D2619" s="40">
        <v>0.2</v>
      </c>
    </row>
    <row r="2620" spans="1:5" x14ac:dyDescent="0.35">
      <c r="A2620" s="70"/>
      <c r="B2620" t="s">
        <v>6</v>
      </c>
      <c r="C2620">
        <v>1</v>
      </c>
      <c r="D2620" s="30">
        <v>0.1</v>
      </c>
    </row>
    <row r="2621" spans="1:5" x14ac:dyDescent="0.35">
      <c r="A2621" s="70"/>
      <c r="B2621" t="s">
        <v>61</v>
      </c>
      <c r="C2621">
        <v>1</v>
      </c>
      <c r="D2621" s="30">
        <v>0.1</v>
      </c>
    </row>
    <row r="2622" spans="1:5" ht="15" thickBot="1" x14ac:dyDescent="0.4">
      <c r="A2622" s="71"/>
      <c r="B2622" s="23" t="s">
        <v>105</v>
      </c>
      <c r="C2622" s="23">
        <f>SUM(C2617:C2621)</f>
        <v>10</v>
      </c>
      <c r="D2622" s="24">
        <v>1</v>
      </c>
      <c r="E2622" s="2"/>
    </row>
    <row r="2623" spans="1:5" x14ac:dyDescent="0.35">
      <c r="A2623" s="64" t="s">
        <v>206</v>
      </c>
      <c r="B2623" s="37" t="s">
        <v>8</v>
      </c>
      <c r="C2623" s="37">
        <v>51</v>
      </c>
      <c r="D2623" s="38">
        <v>3.4200000000000001E-2</v>
      </c>
    </row>
    <row r="2624" spans="1:5" x14ac:dyDescent="0.35">
      <c r="A2624" s="65"/>
      <c r="B2624" s="15" t="s">
        <v>10</v>
      </c>
      <c r="C2624" s="15">
        <v>34</v>
      </c>
      <c r="D2624" s="16">
        <v>2.2800000000000001E-2</v>
      </c>
    </row>
    <row r="2625" spans="1:5" x14ac:dyDescent="0.35">
      <c r="A2625" s="65"/>
      <c r="B2625" s="15" t="s">
        <v>7</v>
      </c>
      <c r="C2625" s="15">
        <v>11</v>
      </c>
      <c r="D2625" s="44" t="s">
        <v>17</v>
      </c>
    </row>
    <row r="2626" spans="1:5" x14ac:dyDescent="0.35">
      <c r="A2626" s="65"/>
      <c r="B2626" t="s">
        <v>22</v>
      </c>
      <c r="C2626">
        <v>10</v>
      </c>
      <c r="D2626" s="20" t="s">
        <v>17</v>
      </c>
    </row>
    <row r="2627" spans="1:5" x14ac:dyDescent="0.35">
      <c r="A2627" s="65"/>
      <c r="B2627" t="s">
        <v>13</v>
      </c>
      <c r="C2627">
        <v>10</v>
      </c>
      <c r="D2627" s="20" t="s">
        <v>17</v>
      </c>
    </row>
    <row r="2628" spans="1:5" x14ac:dyDescent="0.35">
      <c r="A2628" s="65"/>
      <c r="B2628" t="s">
        <v>18</v>
      </c>
      <c r="C2628">
        <v>10</v>
      </c>
      <c r="D2628" s="20" t="s">
        <v>17</v>
      </c>
    </row>
    <row r="2629" spans="1:5" x14ac:dyDescent="0.35">
      <c r="A2629" s="65"/>
      <c r="B2629" t="s">
        <v>11</v>
      </c>
      <c r="C2629">
        <v>9</v>
      </c>
      <c r="D2629" s="20" t="s">
        <v>17</v>
      </c>
    </row>
    <row r="2630" spans="1:5" x14ac:dyDescent="0.35">
      <c r="A2630" s="65"/>
      <c r="B2630" t="s">
        <v>65</v>
      </c>
      <c r="C2630">
        <v>5</v>
      </c>
      <c r="D2630" s="20" t="s">
        <v>17</v>
      </c>
    </row>
    <row r="2631" spans="1:5" x14ac:dyDescent="0.35">
      <c r="A2631" s="65"/>
      <c r="B2631" t="s">
        <v>6</v>
      </c>
      <c r="C2631">
        <v>5</v>
      </c>
      <c r="D2631" s="20" t="s">
        <v>17</v>
      </c>
    </row>
    <row r="2632" spans="1:5" x14ac:dyDescent="0.35">
      <c r="A2632" s="65"/>
      <c r="B2632" t="s">
        <v>39</v>
      </c>
      <c r="C2632">
        <v>4</v>
      </c>
      <c r="D2632" s="20" t="s">
        <v>17</v>
      </c>
    </row>
    <row r="2633" spans="1:5" x14ac:dyDescent="0.35">
      <c r="A2633" s="65"/>
      <c r="B2633" t="s">
        <v>53</v>
      </c>
      <c r="C2633">
        <v>4</v>
      </c>
      <c r="D2633" s="20" t="s">
        <v>17</v>
      </c>
    </row>
    <row r="2634" spans="1:5" x14ac:dyDescent="0.35">
      <c r="A2634" s="65"/>
      <c r="B2634" t="s">
        <v>9</v>
      </c>
      <c r="C2634">
        <v>4</v>
      </c>
      <c r="D2634" s="20" t="s">
        <v>17</v>
      </c>
    </row>
    <row r="2635" spans="1:5" x14ac:dyDescent="0.35">
      <c r="A2635" s="65"/>
      <c r="B2635" t="s">
        <v>38</v>
      </c>
      <c r="C2635">
        <v>2</v>
      </c>
      <c r="D2635" s="20" t="s">
        <v>17</v>
      </c>
    </row>
    <row r="2636" spans="1:5" x14ac:dyDescent="0.35">
      <c r="A2636" s="65"/>
      <c r="B2636" t="s">
        <v>36</v>
      </c>
      <c r="C2636">
        <v>1</v>
      </c>
      <c r="D2636" s="20" t="s">
        <v>17</v>
      </c>
    </row>
    <row r="2637" spans="1:5" x14ac:dyDescent="0.35">
      <c r="A2637" s="65"/>
      <c r="B2637" t="s">
        <v>41</v>
      </c>
      <c r="C2637">
        <v>1</v>
      </c>
      <c r="D2637" s="20" t="s">
        <v>17</v>
      </c>
    </row>
    <row r="2638" spans="1:5" x14ac:dyDescent="0.35">
      <c r="A2638" s="65"/>
      <c r="B2638" t="s">
        <v>26</v>
      </c>
      <c r="C2638">
        <v>1</v>
      </c>
      <c r="D2638" s="20" t="s">
        <v>17</v>
      </c>
    </row>
    <row r="2639" spans="1:5" x14ac:dyDescent="0.35">
      <c r="A2639" s="65"/>
      <c r="B2639" t="s">
        <v>43</v>
      </c>
      <c r="C2639">
        <v>1</v>
      </c>
      <c r="D2639" s="20" t="s">
        <v>17</v>
      </c>
    </row>
    <row r="2640" spans="1:5" ht="15" thickBot="1" x14ac:dyDescent="0.4">
      <c r="A2640" s="66"/>
      <c r="B2640" s="23" t="s">
        <v>105</v>
      </c>
      <c r="C2640" s="23">
        <f>SUM(C2623:C2639)</f>
        <v>163</v>
      </c>
      <c r="D2640" s="24">
        <v>1</v>
      </c>
      <c r="E2640" s="2"/>
    </row>
    <row r="2641" spans="1:5" x14ac:dyDescent="0.35">
      <c r="A2641" s="82" t="s">
        <v>207</v>
      </c>
      <c r="B2641" s="37" t="s">
        <v>5</v>
      </c>
      <c r="C2641" s="37">
        <v>1</v>
      </c>
      <c r="D2641" s="43">
        <v>1</v>
      </c>
    </row>
    <row r="2642" spans="1:5" ht="15" thickBot="1" x14ac:dyDescent="0.4">
      <c r="A2642" s="83"/>
      <c r="B2642" s="23" t="s">
        <v>105</v>
      </c>
      <c r="C2642" s="23">
        <v>1</v>
      </c>
      <c r="D2642" s="24">
        <v>1</v>
      </c>
      <c r="E2642" s="2"/>
    </row>
    <row r="2643" spans="1:5" x14ac:dyDescent="0.35">
      <c r="A2643" s="79" t="s">
        <v>208</v>
      </c>
      <c r="B2643" s="32" t="s">
        <v>3</v>
      </c>
      <c r="C2643" s="32">
        <v>1</v>
      </c>
      <c r="D2643" s="39">
        <v>1</v>
      </c>
    </row>
    <row r="2644" spans="1:5" ht="15" thickBot="1" x14ac:dyDescent="0.4">
      <c r="A2644" s="80"/>
      <c r="B2644" s="23" t="s">
        <v>105</v>
      </c>
      <c r="C2644" s="23">
        <v>1</v>
      </c>
      <c r="D2644" s="24">
        <v>1</v>
      </c>
      <c r="E2644" s="2"/>
    </row>
    <row r="2645" spans="1:5" x14ac:dyDescent="0.35">
      <c r="A2645" s="64" t="s">
        <v>209</v>
      </c>
      <c r="B2645" s="32" t="s">
        <v>3</v>
      </c>
      <c r="C2645" s="32">
        <v>16</v>
      </c>
      <c r="D2645" s="33">
        <v>0.61539999999999995</v>
      </c>
    </row>
    <row r="2646" spans="1:5" x14ac:dyDescent="0.35">
      <c r="A2646" s="65"/>
      <c r="B2646" s="35" t="s">
        <v>4</v>
      </c>
      <c r="C2646" s="35">
        <v>5</v>
      </c>
      <c r="D2646" s="36">
        <v>0.1923</v>
      </c>
    </row>
    <row r="2647" spans="1:5" x14ac:dyDescent="0.35">
      <c r="A2647" s="65"/>
      <c r="B2647" s="35" t="s">
        <v>35</v>
      </c>
      <c r="C2647" s="35">
        <v>3</v>
      </c>
      <c r="D2647" s="36">
        <v>0.1154</v>
      </c>
    </row>
    <row r="2648" spans="1:5" x14ac:dyDescent="0.35">
      <c r="A2648" s="65"/>
      <c r="B2648" t="s">
        <v>11</v>
      </c>
      <c r="C2648">
        <v>1</v>
      </c>
      <c r="D2648" s="1">
        <v>3.85E-2</v>
      </c>
    </row>
    <row r="2649" spans="1:5" x14ac:dyDescent="0.35">
      <c r="A2649" s="65"/>
      <c r="B2649" t="s">
        <v>5</v>
      </c>
      <c r="C2649">
        <v>1</v>
      </c>
      <c r="D2649" s="1">
        <v>3.85E-2</v>
      </c>
    </row>
    <row r="2650" spans="1:5" ht="15" thickBot="1" x14ac:dyDescent="0.4">
      <c r="A2650" s="66"/>
      <c r="B2650" s="23" t="s">
        <v>105</v>
      </c>
      <c r="C2650" s="23">
        <f>SUM(C2645:C2649)</f>
        <v>26</v>
      </c>
      <c r="D2650" s="24">
        <v>1</v>
      </c>
      <c r="E2650" s="2"/>
    </row>
    <row r="2651" spans="1:5" x14ac:dyDescent="0.35">
      <c r="A2651" s="65" t="s">
        <v>210</v>
      </c>
      <c r="B2651" s="32" t="s">
        <v>3</v>
      </c>
      <c r="C2651" s="32">
        <v>74</v>
      </c>
      <c r="D2651" s="33">
        <v>0.29480000000000001</v>
      </c>
    </row>
    <row r="2652" spans="1:5" x14ac:dyDescent="0.35">
      <c r="A2652" s="65"/>
      <c r="B2652" s="35" t="s">
        <v>4</v>
      </c>
      <c r="C2652" s="35">
        <v>58</v>
      </c>
      <c r="D2652" s="36">
        <v>0.2311</v>
      </c>
    </row>
    <row r="2653" spans="1:5" x14ac:dyDescent="0.35">
      <c r="A2653" s="65"/>
      <c r="B2653" s="35" t="s">
        <v>5</v>
      </c>
      <c r="C2653" s="35">
        <v>55</v>
      </c>
      <c r="D2653" s="36">
        <v>0.21909999999999999</v>
      </c>
    </row>
    <row r="2654" spans="1:5" x14ac:dyDescent="0.35">
      <c r="A2654" s="65"/>
      <c r="B2654" t="s">
        <v>9</v>
      </c>
      <c r="C2654">
        <v>18</v>
      </c>
      <c r="D2654" s="1">
        <v>7.17E-2</v>
      </c>
    </row>
    <row r="2655" spans="1:5" x14ac:dyDescent="0.35">
      <c r="A2655" s="65"/>
      <c r="B2655" t="s">
        <v>109</v>
      </c>
      <c r="C2655">
        <v>13</v>
      </c>
      <c r="D2655" s="1">
        <v>5.1799999999999999E-2</v>
      </c>
    </row>
    <row r="2656" spans="1:5" x14ac:dyDescent="0.35">
      <c r="A2656" s="65"/>
      <c r="B2656" t="s">
        <v>11</v>
      </c>
      <c r="C2656">
        <v>12</v>
      </c>
      <c r="D2656" s="1">
        <v>4.7800000000000002E-2</v>
      </c>
    </row>
    <row r="2657" spans="1:5" x14ac:dyDescent="0.35">
      <c r="A2657" s="65"/>
      <c r="B2657" t="s">
        <v>8</v>
      </c>
      <c r="C2657">
        <v>6</v>
      </c>
      <c r="D2657" s="1">
        <v>2.3900000000000001E-2</v>
      </c>
    </row>
    <row r="2658" spans="1:5" x14ac:dyDescent="0.35">
      <c r="A2658" s="65"/>
      <c r="B2658" t="s">
        <v>36</v>
      </c>
      <c r="C2658">
        <v>4</v>
      </c>
      <c r="D2658" s="1">
        <v>1.5900000000000001E-2</v>
      </c>
    </row>
    <row r="2659" spans="1:5" x14ac:dyDescent="0.35">
      <c r="A2659" s="65"/>
      <c r="B2659" t="s">
        <v>10</v>
      </c>
      <c r="C2659">
        <v>2</v>
      </c>
      <c r="D2659" s="20" t="s">
        <v>17</v>
      </c>
    </row>
    <row r="2660" spans="1:5" x14ac:dyDescent="0.35">
      <c r="A2660" s="65"/>
      <c r="B2660" t="s">
        <v>6</v>
      </c>
      <c r="C2660">
        <v>2</v>
      </c>
      <c r="D2660" s="20" t="s">
        <v>17</v>
      </c>
    </row>
    <row r="2661" spans="1:5" x14ac:dyDescent="0.35">
      <c r="A2661" s="65"/>
      <c r="B2661" t="s">
        <v>23</v>
      </c>
      <c r="C2661">
        <v>2</v>
      </c>
      <c r="D2661" s="20" t="s">
        <v>17</v>
      </c>
    </row>
    <row r="2662" spans="1:5" x14ac:dyDescent="0.35">
      <c r="A2662" s="65"/>
      <c r="B2662" t="s">
        <v>26</v>
      </c>
      <c r="C2662">
        <v>2</v>
      </c>
      <c r="D2662" s="20" t="s">
        <v>17</v>
      </c>
    </row>
    <row r="2663" spans="1:5" x14ac:dyDescent="0.35">
      <c r="A2663" s="65"/>
      <c r="B2663" t="s">
        <v>13</v>
      </c>
      <c r="C2663">
        <v>1</v>
      </c>
      <c r="D2663" s="20" t="s">
        <v>17</v>
      </c>
    </row>
    <row r="2664" spans="1:5" x14ac:dyDescent="0.35">
      <c r="A2664" s="65"/>
      <c r="B2664" t="s">
        <v>7</v>
      </c>
      <c r="C2664">
        <v>1</v>
      </c>
      <c r="D2664" s="20" t="s">
        <v>17</v>
      </c>
    </row>
    <row r="2665" spans="1:5" x14ac:dyDescent="0.35">
      <c r="A2665" s="65"/>
      <c r="B2665" t="s">
        <v>24</v>
      </c>
      <c r="C2665">
        <v>1</v>
      </c>
      <c r="D2665" s="20" t="s">
        <v>17</v>
      </c>
    </row>
    <row r="2666" spans="1:5" ht="15" thickBot="1" x14ac:dyDescent="0.4">
      <c r="A2666" s="66"/>
      <c r="B2666" s="23" t="s">
        <v>105</v>
      </c>
      <c r="C2666" s="23">
        <f>SUM(C2651:C2665)</f>
        <v>251</v>
      </c>
      <c r="D2666" s="24">
        <v>1</v>
      </c>
      <c r="E2666" s="2"/>
    </row>
    <row r="2667" spans="1:5" x14ac:dyDescent="0.35">
      <c r="A2667" s="64" t="s">
        <v>211</v>
      </c>
      <c r="B2667" s="37" t="s">
        <v>5</v>
      </c>
      <c r="C2667" s="37">
        <v>1</v>
      </c>
      <c r="D2667" s="38">
        <v>0.33329999999999999</v>
      </c>
    </row>
    <row r="2668" spans="1:5" x14ac:dyDescent="0.35">
      <c r="A2668" s="65"/>
      <c r="B2668" s="15" t="s">
        <v>3</v>
      </c>
      <c r="C2668" s="15">
        <v>1</v>
      </c>
      <c r="D2668" s="17">
        <v>0.33329999999999999</v>
      </c>
    </row>
    <row r="2669" spans="1:5" x14ac:dyDescent="0.35">
      <c r="A2669" s="65"/>
      <c r="B2669" s="15" t="s">
        <v>11</v>
      </c>
      <c r="C2669" s="15">
        <v>1</v>
      </c>
      <c r="D2669" s="16">
        <v>0.33329999999999999</v>
      </c>
    </row>
    <row r="2670" spans="1:5" ht="15" thickBot="1" x14ac:dyDescent="0.4">
      <c r="A2670" s="66"/>
      <c r="B2670" s="23" t="s">
        <v>105</v>
      </c>
      <c r="C2670" s="23">
        <v>3</v>
      </c>
      <c r="D2670" s="24">
        <v>1</v>
      </c>
      <c r="E2670" s="2"/>
    </row>
    <row r="2671" spans="1:5" x14ac:dyDescent="0.35">
      <c r="A2671" s="64" t="s">
        <v>212</v>
      </c>
      <c r="B2671" s="37" t="s">
        <v>3</v>
      </c>
      <c r="C2671" s="37">
        <v>3851</v>
      </c>
      <c r="D2671" s="38">
        <v>0.9345</v>
      </c>
    </row>
    <row r="2672" spans="1:5" x14ac:dyDescent="0.35">
      <c r="A2672" s="65"/>
      <c r="B2672" s="15" t="s">
        <v>4</v>
      </c>
      <c r="C2672" s="15">
        <v>121</v>
      </c>
      <c r="D2672" s="15">
        <v>2.94</v>
      </c>
    </row>
    <row r="2673" spans="1:4" x14ac:dyDescent="0.35">
      <c r="A2673" s="65"/>
      <c r="B2673" s="15" t="s">
        <v>15</v>
      </c>
      <c r="C2673" s="15">
        <v>39</v>
      </c>
      <c r="D2673" s="44" t="s">
        <v>17</v>
      </c>
    </row>
    <row r="2674" spans="1:4" x14ac:dyDescent="0.35">
      <c r="A2674" s="65"/>
      <c r="B2674" t="s">
        <v>41</v>
      </c>
      <c r="C2674">
        <v>22</v>
      </c>
      <c r="D2674" s="20" t="s">
        <v>17</v>
      </c>
    </row>
    <row r="2675" spans="1:4" x14ac:dyDescent="0.35">
      <c r="A2675" s="65"/>
      <c r="B2675" t="s">
        <v>8</v>
      </c>
      <c r="C2675">
        <v>19</v>
      </c>
      <c r="D2675" s="20" t="s">
        <v>17</v>
      </c>
    </row>
    <row r="2676" spans="1:4" x14ac:dyDescent="0.35">
      <c r="A2676" s="65"/>
      <c r="B2676" t="s">
        <v>5</v>
      </c>
      <c r="C2676">
        <v>14</v>
      </c>
      <c r="D2676" s="20" t="s">
        <v>17</v>
      </c>
    </row>
    <row r="2677" spans="1:4" x14ac:dyDescent="0.35">
      <c r="A2677" s="65"/>
      <c r="B2677" t="s">
        <v>22</v>
      </c>
      <c r="C2677">
        <v>14</v>
      </c>
      <c r="D2677" s="20" t="s">
        <v>17</v>
      </c>
    </row>
    <row r="2678" spans="1:4" x14ac:dyDescent="0.35">
      <c r="A2678" s="65"/>
      <c r="B2678" t="s">
        <v>6</v>
      </c>
      <c r="C2678">
        <v>8</v>
      </c>
      <c r="D2678" s="20" t="s">
        <v>17</v>
      </c>
    </row>
    <row r="2679" spans="1:4" x14ac:dyDescent="0.35">
      <c r="A2679" s="65"/>
      <c r="B2679" t="s">
        <v>113</v>
      </c>
      <c r="C2679">
        <v>6</v>
      </c>
      <c r="D2679" s="20" t="s">
        <v>17</v>
      </c>
    </row>
    <row r="2680" spans="1:4" x14ac:dyDescent="0.35">
      <c r="A2680" s="65"/>
      <c r="B2680" t="s">
        <v>26</v>
      </c>
      <c r="C2680">
        <v>5</v>
      </c>
      <c r="D2680" s="20" t="s">
        <v>17</v>
      </c>
    </row>
    <row r="2681" spans="1:4" x14ac:dyDescent="0.35">
      <c r="A2681" s="65"/>
      <c r="B2681" t="s">
        <v>23</v>
      </c>
      <c r="C2681">
        <v>4</v>
      </c>
      <c r="D2681" s="20" t="s">
        <v>17</v>
      </c>
    </row>
    <row r="2682" spans="1:4" x14ac:dyDescent="0.35">
      <c r="A2682" s="65"/>
      <c r="B2682" t="s">
        <v>11</v>
      </c>
      <c r="C2682">
        <v>3</v>
      </c>
      <c r="D2682" s="20" t="s">
        <v>17</v>
      </c>
    </row>
    <row r="2683" spans="1:4" x14ac:dyDescent="0.35">
      <c r="A2683" s="65"/>
      <c r="B2683" t="s">
        <v>40</v>
      </c>
      <c r="C2683">
        <v>3</v>
      </c>
      <c r="D2683" s="20" t="s">
        <v>17</v>
      </c>
    </row>
    <row r="2684" spans="1:4" x14ac:dyDescent="0.35">
      <c r="A2684" s="65"/>
      <c r="B2684" t="s">
        <v>46</v>
      </c>
      <c r="C2684">
        <v>2</v>
      </c>
      <c r="D2684" s="20" t="s">
        <v>17</v>
      </c>
    </row>
    <row r="2685" spans="1:4" x14ac:dyDescent="0.35">
      <c r="A2685" s="65"/>
      <c r="B2685" t="s">
        <v>44</v>
      </c>
      <c r="C2685">
        <v>2</v>
      </c>
      <c r="D2685" s="20" t="s">
        <v>17</v>
      </c>
    </row>
    <row r="2686" spans="1:4" x14ac:dyDescent="0.35">
      <c r="A2686" s="65"/>
      <c r="B2686" t="s">
        <v>16</v>
      </c>
      <c r="C2686">
        <v>2</v>
      </c>
      <c r="D2686" s="20" t="s">
        <v>17</v>
      </c>
    </row>
    <row r="2687" spans="1:4" x14ac:dyDescent="0.35">
      <c r="A2687" s="65"/>
      <c r="B2687" t="s">
        <v>36</v>
      </c>
      <c r="C2687">
        <v>2</v>
      </c>
      <c r="D2687" s="20" t="s">
        <v>17</v>
      </c>
    </row>
    <row r="2688" spans="1:4" x14ac:dyDescent="0.35">
      <c r="A2688" s="65"/>
      <c r="B2688" t="s">
        <v>39</v>
      </c>
      <c r="C2688">
        <v>1</v>
      </c>
      <c r="D2688" s="20" t="s">
        <v>17</v>
      </c>
    </row>
    <row r="2689" spans="1:5" x14ac:dyDescent="0.35">
      <c r="A2689" s="65"/>
      <c r="B2689" t="s">
        <v>7</v>
      </c>
      <c r="C2689">
        <v>1</v>
      </c>
      <c r="D2689" s="20" t="s">
        <v>17</v>
      </c>
    </row>
    <row r="2690" spans="1:5" x14ac:dyDescent="0.35">
      <c r="A2690" s="65"/>
      <c r="B2690" t="s">
        <v>9</v>
      </c>
      <c r="C2690">
        <v>1</v>
      </c>
      <c r="D2690" s="20" t="s">
        <v>17</v>
      </c>
    </row>
    <row r="2691" spans="1:5" x14ac:dyDescent="0.35">
      <c r="A2691" s="65"/>
      <c r="B2691" t="s">
        <v>38</v>
      </c>
      <c r="C2691">
        <v>1</v>
      </c>
      <c r="D2691" s="20" t="s">
        <v>17</v>
      </c>
    </row>
    <row r="2692" spans="1:5" ht="15" thickBot="1" x14ac:dyDescent="0.4">
      <c r="A2692" s="66"/>
      <c r="B2692" s="23" t="s">
        <v>105</v>
      </c>
      <c r="C2692" s="23">
        <f>SUM(C2671:C2691)</f>
        <v>4121</v>
      </c>
      <c r="D2692" s="24">
        <v>1</v>
      </c>
      <c r="E2692" s="2"/>
    </row>
    <row r="2693" spans="1:5" x14ac:dyDescent="0.35">
      <c r="A2693" s="69" t="s">
        <v>213</v>
      </c>
      <c r="B2693" s="37" t="s">
        <v>3</v>
      </c>
      <c r="C2693" s="37">
        <v>2707</v>
      </c>
      <c r="D2693" s="38">
        <v>0.51029999999999998</v>
      </c>
    </row>
    <row r="2694" spans="1:5" x14ac:dyDescent="0.35">
      <c r="A2694" s="70"/>
      <c r="B2694" s="15" t="s">
        <v>5</v>
      </c>
      <c r="C2694" s="15">
        <v>449</v>
      </c>
      <c r="D2694" s="16">
        <v>8.4599999999999995E-2</v>
      </c>
    </row>
    <row r="2695" spans="1:5" x14ac:dyDescent="0.35">
      <c r="A2695" s="70"/>
      <c r="B2695" s="15" t="s">
        <v>4</v>
      </c>
      <c r="C2695" s="15">
        <v>381</v>
      </c>
      <c r="D2695" s="16">
        <v>7.1800000000000003E-2</v>
      </c>
    </row>
    <row r="2696" spans="1:5" x14ac:dyDescent="0.35">
      <c r="A2696" s="70"/>
      <c r="B2696" t="s">
        <v>9</v>
      </c>
      <c r="C2696">
        <v>323</v>
      </c>
      <c r="D2696" s="1">
        <v>6.0900000000000003E-2</v>
      </c>
    </row>
    <row r="2697" spans="1:5" x14ac:dyDescent="0.35">
      <c r="A2697" s="70"/>
      <c r="B2697" t="s">
        <v>10</v>
      </c>
      <c r="C2697">
        <v>296</v>
      </c>
      <c r="D2697" s="1">
        <v>5.5800000000000002E-2</v>
      </c>
    </row>
    <row r="2698" spans="1:5" x14ac:dyDescent="0.35">
      <c r="A2698" s="70"/>
      <c r="B2698" t="s">
        <v>6</v>
      </c>
      <c r="C2698">
        <v>197</v>
      </c>
      <c r="D2698" s="1">
        <v>3.7100000000000001E-2</v>
      </c>
    </row>
    <row r="2699" spans="1:5" x14ac:dyDescent="0.35">
      <c r="A2699" s="70"/>
      <c r="B2699" t="s">
        <v>8</v>
      </c>
      <c r="C2699">
        <v>180</v>
      </c>
      <c r="D2699" s="1">
        <v>3.39E-2</v>
      </c>
    </row>
    <row r="2700" spans="1:5" x14ac:dyDescent="0.35">
      <c r="A2700" s="70"/>
      <c r="B2700" t="s">
        <v>18</v>
      </c>
      <c r="C2700">
        <v>166</v>
      </c>
      <c r="D2700" s="1">
        <v>3.1300000000000001E-2</v>
      </c>
    </row>
    <row r="2701" spans="1:5" x14ac:dyDescent="0.35">
      <c r="A2701" s="70"/>
      <c r="B2701" t="s">
        <v>20</v>
      </c>
      <c r="C2701">
        <v>152</v>
      </c>
      <c r="D2701" s="1">
        <v>2.87E-2</v>
      </c>
    </row>
    <row r="2702" spans="1:5" x14ac:dyDescent="0.35">
      <c r="A2702" s="70"/>
      <c r="B2702" t="s">
        <v>11</v>
      </c>
      <c r="C2702">
        <v>81</v>
      </c>
      <c r="D2702" s="1">
        <v>1.5299999999999999E-2</v>
      </c>
    </row>
    <row r="2703" spans="1:5" x14ac:dyDescent="0.35">
      <c r="A2703" s="70"/>
      <c r="B2703" t="s">
        <v>22</v>
      </c>
      <c r="C2703">
        <v>79</v>
      </c>
      <c r="D2703" s="1">
        <v>1.49E-2</v>
      </c>
    </row>
    <row r="2704" spans="1:5" x14ac:dyDescent="0.35">
      <c r="A2704" s="70"/>
      <c r="B2704" t="s">
        <v>40</v>
      </c>
      <c r="C2704">
        <v>77</v>
      </c>
      <c r="D2704" s="1">
        <v>1.4500000000000001E-2</v>
      </c>
    </row>
    <row r="2705" spans="1:4" x14ac:dyDescent="0.35">
      <c r="A2705" s="70"/>
      <c r="B2705" t="s">
        <v>7</v>
      </c>
      <c r="C2705">
        <v>58</v>
      </c>
      <c r="D2705" s="1">
        <v>1.09E-2</v>
      </c>
    </row>
    <row r="2706" spans="1:4" x14ac:dyDescent="0.35">
      <c r="A2706" s="70"/>
      <c r="B2706" t="s">
        <v>34</v>
      </c>
      <c r="C2706">
        <v>52</v>
      </c>
      <c r="D2706" s="20" t="s">
        <v>17</v>
      </c>
    </row>
    <row r="2707" spans="1:4" x14ac:dyDescent="0.35">
      <c r="A2707" s="70"/>
      <c r="B2707" t="s">
        <v>36</v>
      </c>
      <c r="C2707">
        <v>22</v>
      </c>
      <c r="D2707" s="20" t="s">
        <v>17</v>
      </c>
    </row>
    <row r="2708" spans="1:4" x14ac:dyDescent="0.35">
      <c r="A2708" s="70"/>
      <c r="B2708" t="s">
        <v>37</v>
      </c>
      <c r="C2708">
        <v>13</v>
      </c>
      <c r="D2708" s="20" t="s">
        <v>17</v>
      </c>
    </row>
    <row r="2709" spans="1:4" x14ac:dyDescent="0.35">
      <c r="A2709" s="70"/>
      <c r="B2709" t="s">
        <v>19</v>
      </c>
      <c r="C2709">
        <v>10</v>
      </c>
      <c r="D2709" s="20" t="s">
        <v>17</v>
      </c>
    </row>
    <row r="2710" spans="1:4" x14ac:dyDescent="0.35">
      <c r="A2710" s="70"/>
      <c r="B2710" t="s">
        <v>35</v>
      </c>
      <c r="C2710">
        <v>9</v>
      </c>
      <c r="D2710" s="20" t="s">
        <v>17</v>
      </c>
    </row>
    <row r="2711" spans="1:4" x14ac:dyDescent="0.35">
      <c r="A2711" s="70"/>
      <c r="B2711" t="s">
        <v>29</v>
      </c>
      <c r="C2711">
        <v>9</v>
      </c>
      <c r="D2711" s="20" t="s">
        <v>17</v>
      </c>
    </row>
    <row r="2712" spans="1:4" x14ac:dyDescent="0.35">
      <c r="A2712" s="70"/>
      <c r="B2712" t="s">
        <v>26</v>
      </c>
      <c r="C2712">
        <v>8</v>
      </c>
      <c r="D2712" s="20" t="s">
        <v>17</v>
      </c>
    </row>
    <row r="2713" spans="1:4" x14ac:dyDescent="0.35">
      <c r="A2713" s="70"/>
      <c r="B2713" t="s">
        <v>60</v>
      </c>
      <c r="C2713">
        <v>5</v>
      </c>
      <c r="D2713" s="20" t="s">
        <v>17</v>
      </c>
    </row>
    <row r="2714" spans="1:4" x14ac:dyDescent="0.35">
      <c r="A2714" s="70"/>
      <c r="B2714" t="s">
        <v>113</v>
      </c>
      <c r="C2714">
        <v>5</v>
      </c>
      <c r="D2714" s="20" t="s">
        <v>17</v>
      </c>
    </row>
    <row r="2715" spans="1:4" x14ac:dyDescent="0.35">
      <c r="A2715" s="70"/>
      <c r="B2715" t="s">
        <v>16</v>
      </c>
      <c r="C2715">
        <v>4</v>
      </c>
      <c r="D2715" s="20" t="s">
        <v>17</v>
      </c>
    </row>
    <row r="2716" spans="1:4" x14ac:dyDescent="0.35">
      <c r="A2716" s="70"/>
      <c r="B2716" t="s">
        <v>45</v>
      </c>
      <c r="C2716">
        <v>4</v>
      </c>
      <c r="D2716" s="20" t="s">
        <v>17</v>
      </c>
    </row>
    <row r="2717" spans="1:4" x14ac:dyDescent="0.35">
      <c r="A2717" s="70"/>
      <c r="B2717" t="s">
        <v>25</v>
      </c>
      <c r="C2717">
        <v>3</v>
      </c>
      <c r="D2717" s="20" t="s">
        <v>17</v>
      </c>
    </row>
    <row r="2718" spans="1:4" x14ac:dyDescent="0.35">
      <c r="A2718" s="70"/>
      <c r="B2718" t="s">
        <v>15</v>
      </c>
      <c r="C2718">
        <v>2</v>
      </c>
      <c r="D2718" s="20" t="s">
        <v>17</v>
      </c>
    </row>
    <row r="2719" spans="1:4" x14ac:dyDescent="0.35">
      <c r="A2719" s="70"/>
      <c r="B2719" t="s">
        <v>21</v>
      </c>
      <c r="C2719">
        <v>2</v>
      </c>
      <c r="D2719" s="20" t="s">
        <v>17</v>
      </c>
    </row>
    <row r="2720" spans="1:4" x14ac:dyDescent="0.35">
      <c r="A2720" s="70"/>
      <c r="B2720" t="s">
        <v>49</v>
      </c>
      <c r="C2720">
        <v>2</v>
      </c>
      <c r="D2720" s="20" t="s">
        <v>17</v>
      </c>
    </row>
    <row r="2721" spans="1:5" x14ac:dyDescent="0.35">
      <c r="A2721" s="70"/>
      <c r="B2721" t="s">
        <v>13</v>
      </c>
      <c r="C2721">
        <v>2</v>
      </c>
      <c r="D2721" s="20" t="s">
        <v>17</v>
      </c>
    </row>
    <row r="2722" spans="1:5" x14ac:dyDescent="0.35">
      <c r="A2722" s="70"/>
      <c r="B2722" t="s">
        <v>23</v>
      </c>
      <c r="C2722">
        <v>1</v>
      </c>
      <c r="D2722" s="20" t="s">
        <v>17</v>
      </c>
    </row>
    <row r="2723" spans="1:5" x14ac:dyDescent="0.35">
      <c r="A2723" s="70"/>
      <c r="B2723" t="s">
        <v>38</v>
      </c>
      <c r="C2723">
        <v>1</v>
      </c>
      <c r="D2723" s="20" t="s">
        <v>17</v>
      </c>
    </row>
    <row r="2724" spans="1:5" x14ac:dyDescent="0.35">
      <c r="A2724" s="70"/>
      <c r="B2724" t="s">
        <v>46</v>
      </c>
      <c r="C2724">
        <v>1</v>
      </c>
      <c r="D2724" s="20" t="s">
        <v>17</v>
      </c>
    </row>
    <row r="2725" spans="1:5" x14ac:dyDescent="0.35">
      <c r="A2725" s="70"/>
      <c r="B2725" t="s">
        <v>30</v>
      </c>
      <c r="C2725">
        <v>1</v>
      </c>
      <c r="D2725" s="20" t="s">
        <v>17</v>
      </c>
    </row>
    <row r="2726" spans="1:5" x14ac:dyDescent="0.35">
      <c r="A2726" s="70"/>
      <c r="B2726" t="s">
        <v>47</v>
      </c>
      <c r="C2726">
        <v>1</v>
      </c>
      <c r="D2726" s="20" t="s">
        <v>17</v>
      </c>
    </row>
    <row r="2727" spans="1:5" x14ac:dyDescent="0.35">
      <c r="A2727" s="70"/>
      <c r="B2727" t="s">
        <v>50</v>
      </c>
      <c r="C2727">
        <v>1</v>
      </c>
      <c r="D2727" s="20" t="s">
        <v>17</v>
      </c>
    </row>
    <row r="2728" spans="1:5" x14ac:dyDescent="0.35">
      <c r="A2728" s="70"/>
      <c r="B2728" t="s">
        <v>33</v>
      </c>
      <c r="C2728">
        <v>1</v>
      </c>
      <c r="D2728" s="20" t="s">
        <v>17</v>
      </c>
    </row>
    <row r="2729" spans="1:5" ht="15" thickBot="1" x14ac:dyDescent="0.4">
      <c r="A2729" s="71"/>
      <c r="B2729" s="23" t="s">
        <v>105</v>
      </c>
      <c r="C2729" s="23">
        <f>SUM(C2693:C2728)</f>
        <v>5305</v>
      </c>
      <c r="D2729" s="24">
        <v>1</v>
      </c>
      <c r="E2729" s="2"/>
    </row>
    <row r="2730" spans="1:5" x14ac:dyDescent="0.35">
      <c r="A2730" s="69" t="s">
        <v>214</v>
      </c>
      <c r="B2730" s="37" t="s">
        <v>3</v>
      </c>
      <c r="C2730" s="37">
        <v>577</v>
      </c>
      <c r="D2730" s="38">
        <v>0.5343</v>
      </c>
    </row>
    <row r="2731" spans="1:5" x14ac:dyDescent="0.35">
      <c r="A2731" s="70"/>
      <c r="B2731" s="15" t="s">
        <v>5</v>
      </c>
      <c r="C2731" s="15">
        <v>212</v>
      </c>
      <c r="D2731" s="16">
        <v>0.1963</v>
      </c>
    </row>
    <row r="2732" spans="1:5" x14ac:dyDescent="0.35">
      <c r="A2732" s="70"/>
      <c r="B2732" s="15" t="s">
        <v>10</v>
      </c>
      <c r="C2732" s="15">
        <v>50</v>
      </c>
      <c r="D2732" s="16">
        <v>4.6300000000000001E-2</v>
      </c>
    </row>
    <row r="2733" spans="1:5" x14ac:dyDescent="0.35">
      <c r="A2733" s="70"/>
      <c r="B2733" t="s">
        <v>11</v>
      </c>
      <c r="C2733">
        <v>49</v>
      </c>
      <c r="D2733" s="1">
        <v>4.5400000000000003E-2</v>
      </c>
    </row>
    <row r="2734" spans="1:5" x14ac:dyDescent="0.35">
      <c r="A2734" s="70"/>
      <c r="B2734" t="s">
        <v>4</v>
      </c>
      <c r="C2734">
        <v>48</v>
      </c>
      <c r="D2734" s="1">
        <v>4.4400000000000002E-2</v>
      </c>
    </row>
    <row r="2735" spans="1:5" x14ac:dyDescent="0.35">
      <c r="A2735" s="70"/>
      <c r="B2735" t="s">
        <v>7</v>
      </c>
      <c r="C2735">
        <v>33</v>
      </c>
      <c r="D2735" s="1">
        <v>3.0599999999999999E-2</v>
      </c>
    </row>
    <row r="2736" spans="1:5" x14ac:dyDescent="0.35">
      <c r="A2736" s="70"/>
      <c r="B2736" t="s">
        <v>9</v>
      </c>
      <c r="C2736">
        <v>32</v>
      </c>
      <c r="D2736" s="1">
        <v>2.9600000000000001E-2</v>
      </c>
    </row>
    <row r="2737" spans="1:5" x14ac:dyDescent="0.35">
      <c r="A2737" s="70"/>
      <c r="B2737" t="s">
        <v>8</v>
      </c>
      <c r="C2737">
        <v>28</v>
      </c>
      <c r="D2737" s="1">
        <v>2.5899999999999999E-2</v>
      </c>
    </row>
    <row r="2738" spans="1:5" x14ac:dyDescent="0.35">
      <c r="A2738" s="70"/>
      <c r="B2738" t="s">
        <v>24</v>
      </c>
      <c r="C2738">
        <v>10</v>
      </c>
      <c r="D2738" s="20" t="s">
        <v>17</v>
      </c>
    </row>
    <row r="2739" spans="1:5" x14ac:dyDescent="0.35">
      <c r="A2739" s="70"/>
      <c r="B2739" t="s">
        <v>19</v>
      </c>
      <c r="C2739">
        <v>9</v>
      </c>
      <c r="D2739" s="20" t="s">
        <v>17</v>
      </c>
    </row>
    <row r="2740" spans="1:5" x14ac:dyDescent="0.35">
      <c r="A2740" s="70"/>
      <c r="B2740" t="s">
        <v>25</v>
      </c>
      <c r="C2740">
        <v>8</v>
      </c>
      <c r="D2740" s="20" t="s">
        <v>17</v>
      </c>
    </row>
    <row r="2741" spans="1:5" x14ac:dyDescent="0.35">
      <c r="A2741" s="70"/>
      <c r="B2741" t="s">
        <v>13</v>
      </c>
      <c r="C2741">
        <v>8</v>
      </c>
      <c r="D2741" s="20" t="s">
        <v>17</v>
      </c>
    </row>
    <row r="2742" spans="1:5" x14ac:dyDescent="0.35">
      <c r="A2742" s="70"/>
      <c r="B2742" t="s">
        <v>113</v>
      </c>
      <c r="C2742">
        <v>4</v>
      </c>
      <c r="D2742" s="20" t="s">
        <v>17</v>
      </c>
    </row>
    <row r="2743" spans="1:5" x14ac:dyDescent="0.35">
      <c r="A2743" s="70"/>
      <c r="B2743" t="s">
        <v>43</v>
      </c>
      <c r="C2743">
        <v>3</v>
      </c>
      <c r="D2743" s="20" t="s">
        <v>17</v>
      </c>
    </row>
    <row r="2744" spans="1:5" x14ac:dyDescent="0.35">
      <c r="A2744" s="70"/>
      <c r="B2744" t="s">
        <v>58</v>
      </c>
      <c r="C2744">
        <v>2</v>
      </c>
      <c r="D2744" s="20" t="s">
        <v>17</v>
      </c>
    </row>
    <row r="2745" spans="1:5" x14ac:dyDescent="0.35">
      <c r="A2745" s="70"/>
      <c r="B2745" t="s">
        <v>48</v>
      </c>
      <c r="C2745">
        <v>2</v>
      </c>
      <c r="D2745" s="20" t="s">
        <v>17</v>
      </c>
    </row>
    <row r="2746" spans="1:5" x14ac:dyDescent="0.35">
      <c r="A2746" s="70"/>
      <c r="B2746" t="s">
        <v>18</v>
      </c>
      <c r="C2746">
        <v>2</v>
      </c>
      <c r="D2746" s="20" t="s">
        <v>17</v>
      </c>
    </row>
    <row r="2747" spans="1:5" x14ac:dyDescent="0.35">
      <c r="A2747" s="70"/>
      <c r="B2747" t="s">
        <v>65</v>
      </c>
      <c r="C2747">
        <v>1</v>
      </c>
      <c r="D2747" s="20" t="s">
        <v>17</v>
      </c>
    </row>
    <row r="2748" spans="1:5" x14ac:dyDescent="0.35">
      <c r="A2748" s="70"/>
      <c r="B2748" t="s">
        <v>109</v>
      </c>
      <c r="C2748">
        <v>1</v>
      </c>
      <c r="D2748" s="20" t="s">
        <v>17</v>
      </c>
    </row>
    <row r="2749" spans="1:5" x14ac:dyDescent="0.35">
      <c r="A2749" s="70"/>
      <c r="B2749" t="s">
        <v>6</v>
      </c>
      <c r="C2749">
        <v>1</v>
      </c>
      <c r="D2749" s="20" t="s">
        <v>17</v>
      </c>
    </row>
    <row r="2750" spans="1:5" ht="15" thickBot="1" x14ac:dyDescent="0.4">
      <c r="A2750" s="71"/>
      <c r="B2750" s="23" t="s">
        <v>105</v>
      </c>
      <c r="C2750" s="23">
        <f>SUM(C2730:C2749)</f>
        <v>1080</v>
      </c>
      <c r="D2750" s="24">
        <v>1</v>
      </c>
      <c r="E2750" s="2"/>
    </row>
    <row r="2751" spans="1:5" x14ac:dyDescent="0.35">
      <c r="A2751" s="69" t="s">
        <v>215</v>
      </c>
      <c r="B2751" s="37" t="s">
        <v>3</v>
      </c>
      <c r="C2751" s="37">
        <v>775</v>
      </c>
      <c r="D2751" s="38">
        <v>0.29799999999999999</v>
      </c>
    </row>
    <row r="2752" spans="1:5" x14ac:dyDescent="0.35">
      <c r="A2752" s="70"/>
      <c r="B2752" s="15" t="s">
        <v>6</v>
      </c>
      <c r="C2752" s="15">
        <v>655</v>
      </c>
      <c r="D2752" s="16">
        <v>0.25180000000000002</v>
      </c>
    </row>
    <row r="2753" spans="1:4" x14ac:dyDescent="0.35">
      <c r="A2753" s="70"/>
      <c r="B2753" s="15" t="s">
        <v>9</v>
      </c>
      <c r="C2753" s="15">
        <v>232</v>
      </c>
      <c r="D2753" s="16">
        <v>8.9200000000000002E-2</v>
      </c>
    </row>
    <row r="2754" spans="1:4" x14ac:dyDescent="0.35">
      <c r="A2754" s="70"/>
      <c r="B2754" t="s">
        <v>5</v>
      </c>
      <c r="C2754">
        <v>182</v>
      </c>
      <c r="D2754" s="1">
        <v>7.0000000000000007E-2</v>
      </c>
    </row>
    <row r="2755" spans="1:4" x14ac:dyDescent="0.35">
      <c r="A2755" s="70"/>
      <c r="B2755" t="s">
        <v>4</v>
      </c>
      <c r="C2755">
        <v>162</v>
      </c>
      <c r="D2755" s="1">
        <v>6.2300000000000001E-2</v>
      </c>
    </row>
    <row r="2756" spans="1:4" x14ac:dyDescent="0.35">
      <c r="A2756" s="70"/>
      <c r="B2756" t="s">
        <v>21</v>
      </c>
      <c r="C2756">
        <v>118</v>
      </c>
      <c r="D2756" s="1">
        <v>4.5400000000000003E-2</v>
      </c>
    </row>
    <row r="2757" spans="1:4" x14ac:dyDescent="0.35">
      <c r="A2757" s="70"/>
      <c r="B2757" t="s">
        <v>8</v>
      </c>
      <c r="C2757">
        <v>96</v>
      </c>
      <c r="D2757" s="1">
        <v>3.6900000000000002E-2</v>
      </c>
    </row>
    <row r="2758" spans="1:4" x14ac:dyDescent="0.35">
      <c r="A2758" s="70"/>
      <c r="B2758" t="s">
        <v>15</v>
      </c>
      <c r="C2758">
        <v>67</v>
      </c>
      <c r="D2758" s="1">
        <v>2.58E-2</v>
      </c>
    </row>
    <row r="2759" spans="1:4" x14ac:dyDescent="0.35">
      <c r="A2759" s="70"/>
      <c r="B2759" t="s">
        <v>28</v>
      </c>
      <c r="C2759">
        <v>60</v>
      </c>
      <c r="D2759" s="1">
        <v>2.3099999999999999E-2</v>
      </c>
    </row>
    <row r="2760" spans="1:4" x14ac:dyDescent="0.35">
      <c r="A2760" s="70"/>
      <c r="B2760" t="s">
        <v>7</v>
      </c>
      <c r="C2760">
        <v>56</v>
      </c>
      <c r="D2760" s="1">
        <v>2.1499999999999998E-2</v>
      </c>
    </row>
    <row r="2761" spans="1:4" x14ac:dyDescent="0.35">
      <c r="A2761" s="70"/>
      <c r="B2761" t="s">
        <v>16</v>
      </c>
      <c r="C2761">
        <v>45</v>
      </c>
      <c r="D2761" s="1">
        <v>1.7299999999999999E-2</v>
      </c>
    </row>
    <row r="2762" spans="1:4" x14ac:dyDescent="0.35">
      <c r="A2762" s="70"/>
      <c r="B2762" t="s">
        <v>113</v>
      </c>
      <c r="C2762">
        <v>35</v>
      </c>
      <c r="D2762" s="1">
        <v>1.35E-2</v>
      </c>
    </row>
    <row r="2763" spans="1:4" x14ac:dyDescent="0.35">
      <c r="A2763" s="70"/>
      <c r="B2763" t="s">
        <v>10</v>
      </c>
      <c r="C2763">
        <v>34</v>
      </c>
      <c r="D2763" s="1">
        <v>1.3100000000000001E-2</v>
      </c>
    </row>
    <row r="2764" spans="1:4" x14ac:dyDescent="0.35">
      <c r="A2764" s="70"/>
      <c r="B2764" t="s">
        <v>20</v>
      </c>
      <c r="C2764">
        <v>22</v>
      </c>
      <c r="D2764" s="20" t="s">
        <v>17</v>
      </c>
    </row>
    <row r="2765" spans="1:4" x14ac:dyDescent="0.35">
      <c r="A2765" s="70"/>
      <c r="B2765" t="s">
        <v>24</v>
      </c>
      <c r="C2765">
        <v>20</v>
      </c>
      <c r="D2765" s="20" t="s">
        <v>17</v>
      </c>
    </row>
    <row r="2766" spans="1:4" x14ac:dyDescent="0.35">
      <c r="A2766" s="70"/>
      <c r="B2766" t="s">
        <v>33</v>
      </c>
      <c r="C2766">
        <v>13</v>
      </c>
      <c r="D2766" s="20" t="s">
        <v>17</v>
      </c>
    </row>
    <row r="2767" spans="1:4" x14ac:dyDescent="0.35">
      <c r="A2767" s="70"/>
      <c r="B2767" t="s">
        <v>32</v>
      </c>
      <c r="C2767">
        <v>12</v>
      </c>
      <c r="D2767" s="20" t="s">
        <v>17</v>
      </c>
    </row>
    <row r="2768" spans="1:4" x14ac:dyDescent="0.35">
      <c r="A2768" s="70"/>
      <c r="B2768" t="s">
        <v>40</v>
      </c>
      <c r="C2768">
        <v>6</v>
      </c>
      <c r="D2768" s="20" t="s">
        <v>17</v>
      </c>
    </row>
    <row r="2769" spans="1:5" x14ac:dyDescent="0.35">
      <c r="A2769" s="70"/>
      <c r="B2769" t="s">
        <v>34</v>
      </c>
      <c r="C2769">
        <v>3</v>
      </c>
      <c r="D2769" s="20" t="s">
        <v>17</v>
      </c>
    </row>
    <row r="2770" spans="1:5" x14ac:dyDescent="0.35">
      <c r="A2770" s="70"/>
      <c r="B2770" t="s">
        <v>44</v>
      </c>
      <c r="C2770">
        <v>2</v>
      </c>
      <c r="D2770" s="20" t="s">
        <v>17</v>
      </c>
    </row>
    <row r="2771" spans="1:5" x14ac:dyDescent="0.35">
      <c r="A2771" s="70"/>
      <c r="B2771" t="s">
        <v>56</v>
      </c>
      <c r="C2771">
        <v>1</v>
      </c>
      <c r="D2771" s="20" t="s">
        <v>17</v>
      </c>
    </row>
    <row r="2772" spans="1:5" x14ac:dyDescent="0.35">
      <c r="A2772" s="70"/>
      <c r="B2772" t="s">
        <v>45</v>
      </c>
      <c r="C2772">
        <v>1</v>
      </c>
      <c r="D2772" s="20" t="s">
        <v>17</v>
      </c>
    </row>
    <row r="2773" spans="1:5" x14ac:dyDescent="0.35">
      <c r="A2773" s="70"/>
      <c r="B2773" t="s">
        <v>35</v>
      </c>
      <c r="C2773">
        <v>1</v>
      </c>
      <c r="D2773" s="20" t="s">
        <v>17</v>
      </c>
    </row>
    <row r="2774" spans="1:5" x14ac:dyDescent="0.35">
      <c r="A2774" s="70"/>
      <c r="B2774" t="s">
        <v>11</v>
      </c>
      <c r="C2774">
        <v>1</v>
      </c>
      <c r="D2774" s="20" t="s">
        <v>17</v>
      </c>
    </row>
    <row r="2775" spans="1:5" x14ac:dyDescent="0.35">
      <c r="A2775" s="70"/>
      <c r="B2775" t="s">
        <v>78</v>
      </c>
      <c r="C2775">
        <v>1</v>
      </c>
      <c r="D2775" s="20" t="s">
        <v>17</v>
      </c>
    </row>
    <row r="2776" spans="1:5" x14ac:dyDescent="0.35">
      <c r="A2776" s="70"/>
      <c r="B2776" t="s">
        <v>26</v>
      </c>
      <c r="C2776">
        <v>1</v>
      </c>
      <c r="D2776" s="20" t="s">
        <v>17</v>
      </c>
    </row>
    <row r="2777" spans="1:5" ht="15" thickBot="1" x14ac:dyDescent="0.4">
      <c r="A2777" s="71"/>
      <c r="B2777" s="23" t="s">
        <v>105</v>
      </c>
      <c r="C2777" s="23">
        <f>SUM(C2751:C2776)</f>
        <v>2601</v>
      </c>
      <c r="D2777" s="24">
        <v>1</v>
      </c>
      <c r="E2777" s="2"/>
    </row>
    <row r="2778" spans="1:5" x14ac:dyDescent="0.35">
      <c r="A2778" s="69" t="s">
        <v>216</v>
      </c>
      <c r="B2778" s="37" t="s">
        <v>3</v>
      </c>
      <c r="C2778" s="37">
        <v>499</v>
      </c>
      <c r="D2778" s="38">
        <v>0.59119999999999995</v>
      </c>
    </row>
    <row r="2779" spans="1:5" x14ac:dyDescent="0.35">
      <c r="A2779" s="70"/>
      <c r="B2779" s="15" t="s">
        <v>4</v>
      </c>
      <c r="C2779" s="15">
        <v>54</v>
      </c>
      <c r="D2779" s="16">
        <v>6.4000000000000001E-2</v>
      </c>
    </row>
    <row r="2780" spans="1:5" x14ac:dyDescent="0.35">
      <c r="A2780" s="70"/>
      <c r="B2780" s="15" t="s">
        <v>8</v>
      </c>
      <c r="C2780" s="15">
        <v>47</v>
      </c>
      <c r="D2780" s="16">
        <v>5.57E-2</v>
      </c>
    </row>
    <row r="2781" spans="1:5" x14ac:dyDescent="0.35">
      <c r="A2781" s="70"/>
      <c r="B2781" t="s">
        <v>5</v>
      </c>
      <c r="C2781">
        <v>42</v>
      </c>
      <c r="D2781" s="1">
        <v>4.9799999999999997E-2</v>
      </c>
    </row>
    <row r="2782" spans="1:5" x14ac:dyDescent="0.35">
      <c r="A2782" s="70"/>
      <c r="B2782" t="s">
        <v>7</v>
      </c>
      <c r="C2782">
        <v>38</v>
      </c>
      <c r="D2782" s="1">
        <v>4.4999999999999998E-2</v>
      </c>
    </row>
    <row r="2783" spans="1:5" x14ac:dyDescent="0.35">
      <c r="A2783" s="70"/>
      <c r="B2783" t="s">
        <v>9</v>
      </c>
      <c r="C2783">
        <v>30</v>
      </c>
      <c r="D2783" s="1">
        <v>3.5499999999999997E-2</v>
      </c>
    </row>
    <row r="2784" spans="1:5" x14ac:dyDescent="0.35">
      <c r="A2784" s="70"/>
      <c r="B2784" t="s">
        <v>10</v>
      </c>
      <c r="C2784">
        <v>25</v>
      </c>
      <c r="D2784" s="1">
        <v>2.9600000000000001E-2</v>
      </c>
    </row>
    <row r="2785" spans="1:4" x14ac:dyDescent="0.35">
      <c r="A2785" s="70"/>
      <c r="B2785" t="s">
        <v>6</v>
      </c>
      <c r="C2785">
        <v>17</v>
      </c>
      <c r="D2785" s="1">
        <v>2.01E-2</v>
      </c>
    </row>
    <row r="2786" spans="1:4" x14ac:dyDescent="0.35">
      <c r="A2786" s="70"/>
      <c r="B2786" t="s">
        <v>11</v>
      </c>
      <c r="C2786">
        <v>11</v>
      </c>
      <c r="D2786" s="1">
        <v>1.2999999999999999E-2</v>
      </c>
    </row>
    <row r="2787" spans="1:4" x14ac:dyDescent="0.35">
      <c r="A2787" s="70"/>
      <c r="B2787" t="s">
        <v>29</v>
      </c>
      <c r="C2787">
        <v>10</v>
      </c>
      <c r="D2787" s="1">
        <v>1.18E-2</v>
      </c>
    </row>
    <row r="2788" spans="1:4" x14ac:dyDescent="0.35">
      <c r="A2788" s="70"/>
      <c r="B2788" t="s">
        <v>113</v>
      </c>
      <c r="C2788">
        <v>8</v>
      </c>
      <c r="D2788" s="20" t="s">
        <v>17</v>
      </c>
    </row>
    <row r="2789" spans="1:4" x14ac:dyDescent="0.35">
      <c r="A2789" s="70"/>
      <c r="B2789" t="s">
        <v>45</v>
      </c>
      <c r="C2789">
        <v>8</v>
      </c>
      <c r="D2789" s="20" t="s">
        <v>17</v>
      </c>
    </row>
    <row r="2790" spans="1:4" x14ac:dyDescent="0.35">
      <c r="A2790" s="70"/>
      <c r="B2790" t="s">
        <v>21</v>
      </c>
      <c r="C2790">
        <v>7</v>
      </c>
      <c r="D2790" s="20" t="s">
        <v>17</v>
      </c>
    </row>
    <row r="2791" spans="1:4" x14ac:dyDescent="0.35">
      <c r="A2791" s="70"/>
      <c r="B2791" t="s">
        <v>109</v>
      </c>
      <c r="C2791">
        <v>6</v>
      </c>
      <c r="D2791" s="20" t="s">
        <v>17</v>
      </c>
    </row>
    <row r="2792" spans="1:4" x14ac:dyDescent="0.35">
      <c r="A2792" s="70"/>
      <c r="B2792" t="s">
        <v>13</v>
      </c>
      <c r="C2792">
        <v>6</v>
      </c>
      <c r="D2792" s="20" t="s">
        <v>17</v>
      </c>
    </row>
    <row r="2793" spans="1:4" x14ac:dyDescent="0.35">
      <c r="A2793" s="70"/>
      <c r="B2793" t="s">
        <v>37</v>
      </c>
      <c r="C2793">
        <v>5</v>
      </c>
      <c r="D2793" s="20" t="s">
        <v>17</v>
      </c>
    </row>
    <row r="2794" spans="1:4" x14ac:dyDescent="0.35">
      <c r="A2794" s="70"/>
      <c r="B2794" t="s">
        <v>18</v>
      </c>
      <c r="C2794">
        <v>5</v>
      </c>
      <c r="D2794" s="20" t="s">
        <v>17</v>
      </c>
    </row>
    <row r="2795" spans="1:4" x14ac:dyDescent="0.35">
      <c r="A2795" s="70"/>
      <c r="B2795" t="s">
        <v>26</v>
      </c>
      <c r="C2795">
        <v>4</v>
      </c>
      <c r="D2795" s="20" t="s">
        <v>17</v>
      </c>
    </row>
    <row r="2796" spans="1:4" x14ac:dyDescent="0.35">
      <c r="A2796" s="70"/>
      <c r="B2796" t="s">
        <v>15</v>
      </c>
      <c r="C2796">
        <v>4</v>
      </c>
      <c r="D2796" s="20" t="s">
        <v>17</v>
      </c>
    </row>
    <row r="2797" spans="1:4" x14ac:dyDescent="0.35">
      <c r="A2797" s="70"/>
      <c r="B2797" t="s">
        <v>55</v>
      </c>
      <c r="C2797">
        <v>3</v>
      </c>
      <c r="D2797" s="20" t="s">
        <v>17</v>
      </c>
    </row>
    <row r="2798" spans="1:4" x14ac:dyDescent="0.35">
      <c r="A2798" s="70"/>
      <c r="B2798" t="s">
        <v>69</v>
      </c>
      <c r="C2798">
        <v>2</v>
      </c>
      <c r="D2798" s="20" t="s">
        <v>17</v>
      </c>
    </row>
    <row r="2799" spans="1:4" x14ac:dyDescent="0.35">
      <c r="A2799" s="70"/>
      <c r="B2799" t="s">
        <v>20</v>
      </c>
      <c r="C2799">
        <v>2</v>
      </c>
      <c r="D2799" s="20" t="s">
        <v>17</v>
      </c>
    </row>
    <row r="2800" spans="1:4" x14ac:dyDescent="0.35">
      <c r="A2800" s="70"/>
      <c r="B2800" t="s">
        <v>30</v>
      </c>
      <c r="C2800">
        <v>2</v>
      </c>
      <c r="D2800" s="20" t="s">
        <v>17</v>
      </c>
    </row>
    <row r="2801" spans="1:5" x14ac:dyDescent="0.35">
      <c r="A2801" s="70"/>
      <c r="B2801" t="s">
        <v>24</v>
      </c>
      <c r="C2801">
        <v>2</v>
      </c>
      <c r="D2801" s="20" t="s">
        <v>17</v>
      </c>
    </row>
    <row r="2802" spans="1:5" x14ac:dyDescent="0.35">
      <c r="A2802" s="70"/>
      <c r="B2802" t="s">
        <v>32</v>
      </c>
      <c r="C2802">
        <v>2</v>
      </c>
      <c r="D2802" s="20" t="s">
        <v>17</v>
      </c>
    </row>
    <row r="2803" spans="1:5" x14ac:dyDescent="0.35">
      <c r="A2803" s="70"/>
      <c r="B2803" t="s">
        <v>41</v>
      </c>
      <c r="C2803">
        <v>1</v>
      </c>
      <c r="D2803" s="20" t="s">
        <v>17</v>
      </c>
    </row>
    <row r="2804" spans="1:5" x14ac:dyDescent="0.35">
      <c r="A2804" s="70"/>
      <c r="B2804" t="s">
        <v>16</v>
      </c>
      <c r="C2804">
        <v>1</v>
      </c>
      <c r="D2804" s="20" t="s">
        <v>17</v>
      </c>
    </row>
    <row r="2805" spans="1:5" x14ac:dyDescent="0.35">
      <c r="A2805" s="70"/>
      <c r="B2805" t="s">
        <v>46</v>
      </c>
      <c r="C2805">
        <v>1</v>
      </c>
      <c r="D2805" s="20" t="s">
        <v>17</v>
      </c>
    </row>
    <row r="2806" spans="1:5" x14ac:dyDescent="0.35">
      <c r="A2806" s="70"/>
      <c r="B2806" t="s">
        <v>42</v>
      </c>
      <c r="C2806">
        <v>1</v>
      </c>
      <c r="D2806" s="20" t="s">
        <v>17</v>
      </c>
    </row>
    <row r="2807" spans="1:5" x14ac:dyDescent="0.35">
      <c r="A2807" s="70"/>
      <c r="B2807" t="s">
        <v>25</v>
      </c>
      <c r="C2807">
        <v>1</v>
      </c>
      <c r="D2807" s="20" t="s">
        <v>17</v>
      </c>
    </row>
    <row r="2808" spans="1:5" ht="15" thickBot="1" x14ac:dyDescent="0.4">
      <c r="A2808" s="71"/>
      <c r="B2808" s="23" t="s">
        <v>105</v>
      </c>
      <c r="C2808" s="23">
        <f>SUM(C2778:C2807)</f>
        <v>844</v>
      </c>
      <c r="D2808" s="24">
        <v>1</v>
      </c>
      <c r="E2808" s="2"/>
    </row>
    <row r="2809" spans="1:5" x14ac:dyDescent="0.35">
      <c r="A2809" s="69" t="s">
        <v>217</v>
      </c>
      <c r="B2809" s="37" t="s">
        <v>3</v>
      </c>
      <c r="C2809" s="37">
        <v>598</v>
      </c>
      <c r="D2809" s="38">
        <v>0.60709999999999997</v>
      </c>
    </row>
    <row r="2810" spans="1:5" x14ac:dyDescent="0.35">
      <c r="A2810" s="70"/>
      <c r="B2810" s="15" t="s">
        <v>8</v>
      </c>
      <c r="C2810" s="15">
        <v>117</v>
      </c>
      <c r="D2810" s="16">
        <v>0.1188</v>
      </c>
    </row>
    <row r="2811" spans="1:5" x14ac:dyDescent="0.35">
      <c r="A2811" s="70"/>
      <c r="B2811" s="15" t="s">
        <v>11</v>
      </c>
      <c r="C2811" s="15">
        <v>70</v>
      </c>
      <c r="D2811" s="16">
        <v>7.1099999999999997E-2</v>
      </c>
    </row>
    <row r="2812" spans="1:5" x14ac:dyDescent="0.35">
      <c r="A2812" s="70"/>
      <c r="B2812" t="s">
        <v>5</v>
      </c>
      <c r="C2812">
        <v>46</v>
      </c>
      <c r="D2812" s="1">
        <v>4.6699999999999998E-2</v>
      </c>
    </row>
    <row r="2813" spans="1:5" x14ac:dyDescent="0.35">
      <c r="A2813" s="70"/>
      <c r="B2813" t="s">
        <v>9</v>
      </c>
      <c r="C2813">
        <v>35</v>
      </c>
      <c r="D2813" s="1">
        <v>3.5499999999999997E-2</v>
      </c>
    </row>
    <row r="2814" spans="1:5" x14ac:dyDescent="0.35">
      <c r="A2814" s="70"/>
      <c r="B2814" t="s">
        <v>4</v>
      </c>
      <c r="C2814">
        <v>34</v>
      </c>
      <c r="D2814" s="1">
        <v>3.4500000000000003E-2</v>
      </c>
    </row>
    <row r="2815" spans="1:5" x14ac:dyDescent="0.35">
      <c r="A2815" s="70"/>
      <c r="B2815" t="s">
        <v>15</v>
      </c>
      <c r="C2815">
        <v>22</v>
      </c>
      <c r="D2815" s="1">
        <v>2.23E-2</v>
      </c>
    </row>
    <row r="2816" spans="1:5" x14ac:dyDescent="0.35">
      <c r="A2816" s="70"/>
      <c r="B2816" t="s">
        <v>7</v>
      </c>
      <c r="C2816">
        <v>22</v>
      </c>
      <c r="D2816" s="1">
        <v>2.23E-2</v>
      </c>
    </row>
    <row r="2817" spans="1:5" x14ac:dyDescent="0.35">
      <c r="A2817" s="70"/>
      <c r="B2817" t="s">
        <v>113</v>
      </c>
      <c r="C2817">
        <v>10</v>
      </c>
      <c r="D2817" s="1">
        <v>1.0200000000000001E-2</v>
      </c>
    </row>
    <row r="2818" spans="1:5" x14ac:dyDescent="0.35">
      <c r="A2818" s="70"/>
      <c r="B2818" t="s">
        <v>32</v>
      </c>
      <c r="C2818">
        <v>8</v>
      </c>
      <c r="D2818" s="20" t="s">
        <v>17</v>
      </c>
    </row>
    <row r="2819" spans="1:5" x14ac:dyDescent="0.35">
      <c r="A2819" s="70"/>
      <c r="B2819" t="s">
        <v>21</v>
      </c>
      <c r="C2819">
        <v>5</v>
      </c>
      <c r="D2819" s="20" t="s">
        <v>17</v>
      </c>
    </row>
    <row r="2820" spans="1:5" x14ac:dyDescent="0.35">
      <c r="A2820" s="70"/>
      <c r="B2820" t="s">
        <v>23</v>
      </c>
      <c r="C2820">
        <v>5</v>
      </c>
      <c r="D2820" s="20" t="s">
        <v>17</v>
      </c>
    </row>
    <row r="2821" spans="1:5" x14ac:dyDescent="0.35">
      <c r="A2821" s="70"/>
      <c r="B2821" t="s">
        <v>30</v>
      </c>
      <c r="C2821">
        <v>3</v>
      </c>
      <c r="D2821" s="20" t="s">
        <v>17</v>
      </c>
    </row>
    <row r="2822" spans="1:5" x14ac:dyDescent="0.35">
      <c r="A2822" s="70"/>
      <c r="B2822" t="s">
        <v>13</v>
      </c>
      <c r="C2822">
        <v>2</v>
      </c>
      <c r="D2822" s="20" t="s">
        <v>17</v>
      </c>
    </row>
    <row r="2823" spans="1:5" x14ac:dyDescent="0.35">
      <c r="A2823" s="70"/>
      <c r="B2823" t="s">
        <v>6</v>
      </c>
      <c r="C2823">
        <v>2</v>
      </c>
      <c r="D2823" s="20" t="s">
        <v>17</v>
      </c>
    </row>
    <row r="2824" spans="1:5" x14ac:dyDescent="0.35">
      <c r="A2824" s="70"/>
      <c r="B2824" t="s">
        <v>26</v>
      </c>
      <c r="C2824">
        <v>2</v>
      </c>
      <c r="D2824" s="20" t="s">
        <v>17</v>
      </c>
    </row>
    <row r="2825" spans="1:5" x14ac:dyDescent="0.35">
      <c r="A2825" s="70"/>
      <c r="B2825" t="s">
        <v>16</v>
      </c>
      <c r="C2825">
        <v>1</v>
      </c>
      <c r="D2825" s="20" t="s">
        <v>17</v>
      </c>
    </row>
    <row r="2826" spans="1:5" x14ac:dyDescent="0.35">
      <c r="A2826" s="70"/>
      <c r="B2826" t="s">
        <v>24</v>
      </c>
      <c r="C2826">
        <v>1</v>
      </c>
      <c r="D2826" s="20" t="s">
        <v>17</v>
      </c>
    </row>
    <row r="2827" spans="1:5" x14ac:dyDescent="0.35">
      <c r="A2827" s="70"/>
      <c r="B2827" t="s">
        <v>25</v>
      </c>
      <c r="C2827">
        <v>1</v>
      </c>
      <c r="D2827" s="20" t="s">
        <v>17</v>
      </c>
    </row>
    <row r="2828" spans="1:5" x14ac:dyDescent="0.35">
      <c r="A2828" s="70"/>
      <c r="B2828" t="s">
        <v>19</v>
      </c>
      <c r="C2828">
        <v>1</v>
      </c>
      <c r="D2828" s="20" t="s">
        <v>17</v>
      </c>
    </row>
    <row r="2829" spans="1:5" ht="15" thickBot="1" x14ac:dyDescent="0.4">
      <c r="A2829" s="71"/>
      <c r="B2829" s="23" t="s">
        <v>105</v>
      </c>
      <c r="C2829" s="23">
        <f>SUM(C2809:C2828)</f>
        <v>985</v>
      </c>
      <c r="D2829" s="24">
        <v>1</v>
      </c>
      <c r="E2829" s="2"/>
    </row>
    <row r="2830" spans="1:5" x14ac:dyDescent="0.35">
      <c r="A2830" s="69" t="s">
        <v>218</v>
      </c>
      <c r="B2830" s="37" t="s">
        <v>3</v>
      </c>
      <c r="C2830" s="37">
        <v>63</v>
      </c>
      <c r="D2830" s="38">
        <v>0.38650000000000001</v>
      </c>
    </row>
    <row r="2831" spans="1:5" x14ac:dyDescent="0.35">
      <c r="A2831" s="70"/>
      <c r="B2831" s="15" t="s">
        <v>4</v>
      </c>
      <c r="C2831" s="15">
        <v>52</v>
      </c>
      <c r="D2831" s="16">
        <v>0.31900000000000001</v>
      </c>
    </row>
    <row r="2832" spans="1:5" x14ac:dyDescent="0.35">
      <c r="A2832" s="70"/>
      <c r="B2832" s="15" t="s">
        <v>5</v>
      </c>
      <c r="C2832" s="15">
        <v>30</v>
      </c>
      <c r="D2832" s="16">
        <v>0.184</v>
      </c>
    </row>
    <row r="2833" spans="1:5" x14ac:dyDescent="0.35">
      <c r="A2833" s="70"/>
      <c r="B2833" t="s">
        <v>8</v>
      </c>
      <c r="C2833">
        <v>5</v>
      </c>
      <c r="D2833" s="1">
        <v>3.0700000000000002E-2</v>
      </c>
    </row>
    <row r="2834" spans="1:5" x14ac:dyDescent="0.35">
      <c r="A2834" s="70"/>
      <c r="B2834" t="s">
        <v>36</v>
      </c>
      <c r="C2834">
        <v>4</v>
      </c>
      <c r="D2834" s="1">
        <v>2.4500000000000001E-2</v>
      </c>
    </row>
    <row r="2835" spans="1:5" x14ac:dyDescent="0.35">
      <c r="A2835" s="70"/>
      <c r="B2835" t="s">
        <v>6</v>
      </c>
      <c r="C2835">
        <v>2</v>
      </c>
      <c r="D2835" s="1">
        <v>1.23E-2</v>
      </c>
    </row>
    <row r="2836" spans="1:5" x14ac:dyDescent="0.35">
      <c r="A2836" s="70"/>
      <c r="B2836" t="s">
        <v>23</v>
      </c>
      <c r="C2836">
        <v>2</v>
      </c>
      <c r="D2836" s="1">
        <v>1.23E-2</v>
      </c>
    </row>
    <row r="2837" spans="1:5" x14ac:dyDescent="0.35">
      <c r="A2837" s="70"/>
      <c r="B2837" t="s">
        <v>11</v>
      </c>
      <c r="C2837">
        <v>1</v>
      </c>
      <c r="D2837" s="20" t="s">
        <v>17</v>
      </c>
    </row>
    <row r="2838" spans="1:5" x14ac:dyDescent="0.35">
      <c r="A2838" s="70"/>
      <c r="B2838" t="s">
        <v>9</v>
      </c>
      <c r="C2838">
        <v>1</v>
      </c>
      <c r="D2838" s="20" t="s">
        <v>17</v>
      </c>
    </row>
    <row r="2839" spans="1:5" x14ac:dyDescent="0.35">
      <c r="A2839" s="70"/>
      <c r="B2839" t="s">
        <v>24</v>
      </c>
      <c r="C2839">
        <v>1</v>
      </c>
      <c r="D2839" s="20" t="s">
        <v>17</v>
      </c>
    </row>
    <row r="2840" spans="1:5" x14ac:dyDescent="0.35">
      <c r="A2840" s="70"/>
      <c r="B2840" t="s">
        <v>7</v>
      </c>
      <c r="C2840">
        <v>1</v>
      </c>
      <c r="D2840" s="20" t="s">
        <v>17</v>
      </c>
    </row>
    <row r="2841" spans="1:5" x14ac:dyDescent="0.35">
      <c r="A2841" s="70"/>
      <c r="B2841" t="s">
        <v>13</v>
      </c>
      <c r="C2841">
        <v>1</v>
      </c>
      <c r="D2841" s="20" t="s">
        <v>17</v>
      </c>
    </row>
    <row r="2842" spans="1:5" ht="15" thickBot="1" x14ac:dyDescent="0.4">
      <c r="A2842" s="71"/>
      <c r="B2842" s="23" t="s">
        <v>105</v>
      </c>
      <c r="C2842" s="23">
        <f>SUM(C2830:C2841)</f>
        <v>163</v>
      </c>
      <c r="D2842" s="24">
        <v>1</v>
      </c>
      <c r="E2842" s="2"/>
    </row>
    <row r="2843" spans="1:5" x14ac:dyDescent="0.35">
      <c r="A2843" s="69" t="s">
        <v>219</v>
      </c>
      <c r="B2843" s="37" t="s">
        <v>5</v>
      </c>
      <c r="C2843" s="37">
        <v>116</v>
      </c>
      <c r="D2843" s="38">
        <v>0.56859999999999999</v>
      </c>
    </row>
    <row r="2844" spans="1:5" x14ac:dyDescent="0.35">
      <c r="A2844" s="70"/>
      <c r="B2844" s="15" t="s">
        <v>3</v>
      </c>
      <c r="C2844" s="15">
        <v>58</v>
      </c>
      <c r="D2844" s="16">
        <v>0.2843</v>
      </c>
    </row>
    <row r="2845" spans="1:5" x14ac:dyDescent="0.35">
      <c r="A2845" s="70"/>
      <c r="B2845" s="15" t="s">
        <v>4</v>
      </c>
      <c r="C2845" s="15">
        <v>16</v>
      </c>
      <c r="D2845" s="16">
        <v>7.8399999999999997E-2</v>
      </c>
    </row>
    <row r="2846" spans="1:5" x14ac:dyDescent="0.35">
      <c r="A2846" s="70"/>
      <c r="B2846" t="s">
        <v>8</v>
      </c>
      <c r="C2846">
        <v>10</v>
      </c>
      <c r="D2846" s="1">
        <v>4.9000000000000002E-2</v>
      </c>
    </row>
    <row r="2847" spans="1:5" x14ac:dyDescent="0.35">
      <c r="A2847" s="70"/>
      <c r="B2847" t="s">
        <v>11</v>
      </c>
      <c r="C2847">
        <v>2</v>
      </c>
      <c r="D2847" s="20" t="s">
        <v>17</v>
      </c>
    </row>
    <row r="2848" spans="1:5" x14ac:dyDescent="0.35">
      <c r="A2848" s="70"/>
      <c r="B2848" t="s">
        <v>28</v>
      </c>
      <c r="C2848">
        <v>1</v>
      </c>
      <c r="D2848" s="20" t="s">
        <v>17</v>
      </c>
    </row>
    <row r="2849" spans="1:5" x14ac:dyDescent="0.35">
      <c r="A2849" s="70"/>
      <c r="B2849" t="s">
        <v>48</v>
      </c>
      <c r="C2849">
        <v>1</v>
      </c>
      <c r="D2849" s="20" t="s">
        <v>17</v>
      </c>
    </row>
    <row r="2850" spans="1:5" ht="15" thickBot="1" x14ac:dyDescent="0.4">
      <c r="A2850" s="71"/>
      <c r="B2850" s="23" t="s">
        <v>105</v>
      </c>
      <c r="C2850" s="23">
        <f>SUM(C2843:C2849)</f>
        <v>204</v>
      </c>
      <c r="D2850" s="24">
        <v>1</v>
      </c>
      <c r="E2850" s="2"/>
    </row>
    <row r="2851" spans="1:5" x14ac:dyDescent="0.35">
      <c r="A2851" s="69" t="s">
        <v>220</v>
      </c>
      <c r="B2851" s="37" t="s">
        <v>5</v>
      </c>
      <c r="C2851" s="37">
        <v>206</v>
      </c>
      <c r="D2851" s="38">
        <v>0.3589</v>
      </c>
    </row>
    <row r="2852" spans="1:5" x14ac:dyDescent="0.35">
      <c r="A2852" s="70"/>
      <c r="B2852" s="15" t="s">
        <v>3</v>
      </c>
      <c r="C2852" s="15">
        <v>159</v>
      </c>
      <c r="D2852" s="16">
        <v>0.27700000000000002</v>
      </c>
    </row>
    <row r="2853" spans="1:5" x14ac:dyDescent="0.35">
      <c r="A2853" s="70"/>
      <c r="B2853" s="15" t="s">
        <v>4</v>
      </c>
      <c r="C2853" s="15">
        <v>88</v>
      </c>
      <c r="D2853" s="16">
        <v>0.15329999999999999</v>
      </c>
    </row>
    <row r="2854" spans="1:5" x14ac:dyDescent="0.35">
      <c r="A2854" s="70"/>
      <c r="B2854" t="s">
        <v>109</v>
      </c>
      <c r="C2854">
        <v>74</v>
      </c>
      <c r="D2854" s="1">
        <v>0.12889999999999999</v>
      </c>
    </row>
    <row r="2855" spans="1:5" x14ac:dyDescent="0.35">
      <c r="A2855" s="70"/>
      <c r="B2855" t="s">
        <v>8</v>
      </c>
      <c r="C2855">
        <v>19</v>
      </c>
      <c r="D2855" s="1">
        <v>3.3099999999999997E-2</v>
      </c>
    </row>
    <row r="2856" spans="1:5" x14ac:dyDescent="0.35">
      <c r="A2856" s="70"/>
      <c r="B2856" t="s">
        <v>34</v>
      </c>
      <c r="C2856">
        <v>7</v>
      </c>
      <c r="D2856" s="1">
        <v>1.2200000000000001E-2</v>
      </c>
    </row>
    <row r="2857" spans="1:5" x14ac:dyDescent="0.35">
      <c r="A2857" s="70"/>
      <c r="B2857" t="s">
        <v>11</v>
      </c>
      <c r="C2857">
        <v>6</v>
      </c>
      <c r="D2857" s="1">
        <v>1.0500000000000001E-2</v>
      </c>
    </row>
    <row r="2858" spans="1:5" x14ac:dyDescent="0.35">
      <c r="A2858" s="70"/>
      <c r="B2858" t="s">
        <v>15</v>
      </c>
      <c r="C2858">
        <v>6</v>
      </c>
      <c r="D2858" s="1">
        <v>1.0500000000000001E-2</v>
      </c>
    </row>
    <row r="2859" spans="1:5" x14ac:dyDescent="0.35">
      <c r="A2859" s="70"/>
      <c r="B2859" t="s">
        <v>10</v>
      </c>
      <c r="C2859">
        <v>2</v>
      </c>
      <c r="D2859" s="20" t="s">
        <v>17</v>
      </c>
    </row>
    <row r="2860" spans="1:5" x14ac:dyDescent="0.35">
      <c r="A2860" s="70"/>
      <c r="B2860" t="s">
        <v>29</v>
      </c>
      <c r="C2860">
        <v>2</v>
      </c>
      <c r="D2860" s="20" t="s">
        <v>17</v>
      </c>
    </row>
    <row r="2861" spans="1:5" x14ac:dyDescent="0.35">
      <c r="A2861" s="70"/>
      <c r="B2861" t="s">
        <v>30</v>
      </c>
      <c r="C2861">
        <v>2</v>
      </c>
      <c r="D2861" s="20" t="s">
        <v>17</v>
      </c>
    </row>
    <row r="2862" spans="1:5" x14ac:dyDescent="0.35">
      <c r="A2862" s="70"/>
      <c r="B2862" t="s">
        <v>93</v>
      </c>
      <c r="C2862">
        <v>1</v>
      </c>
      <c r="D2862" s="20" t="s">
        <v>17</v>
      </c>
    </row>
    <row r="2863" spans="1:5" x14ac:dyDescent="0.35">
      <c r="A2863" s="70"/>
      <c r="B2863" t="s">
        <v>18</v>
      </c>
      <c r="C2863">
        <v>1</v>
      </c>
      <c r="D2863" s="20" t="s">
        <v>17</v>
      </c>
    </row>
    <row r="2864" spans="1:5" x14ac:dyDescent="0.35">
      <c r="A2864" s="70"/>
      <c r="B2864" t="s">
        <v>22</v>
      </c>
      <c r="C2864">
        <v>1</v>
      </c>
      <c r="D2864" s="20" t="s">
        <v>17</v>
      </c>
    </row>
    <row r="2865" spans="1:5" ht="15" thickBot="1" x14ac:dyDescent="0.4">
      <c r="A2865" s="71"/>
      <c r="B2865" s="23" t="s">
        <v>105</v>
      </c>
      <c r="C2865" s="23">
        <f>SUM(C2851:C2864)</f>
        <v>574</v>
      </c>
      <c r="D2865" s="24">
        <v>1</v>
      </c>
      <c r="E2865" s="2"/>
    </row>
    <row r="2866" spans="1:5" x14ac:dyDescent="0.35">
      <c r="A2866" s="69" t="s">
        <v>221</v>
      </c>
      <c r="B2866" s="37" t="s">
        <v>5</v>
      </c>
      <c r="C2866" s="37">
        <v>8</v>
      </c>
      <c r="D2866" s="38">
        <v>0.5</v>
      </c>
    </row>
    <row r="2867" spans="1:5" x14ac:dyDescent="0.35">
      <c r="A2867" s="70"/>
      <c r="B2867" s="15" t="s">
        <v>3</v>
      </c>
      <c r="C2867" s="15">
        <v>4</v>
      </c>
      <c r="D2867" s="16">
        <v>0.25</v>
      </c>
    </row>
    <row r="2868" spans="1:5" x14ac:dyDescent="0.35">
      <c r="A2868" s="70"/>
      <c r="B2868" s="15" t="s">
        <v>13</v>
      </c>
      <c r="C2868" s="15">
        <v>2</v>
      </c>
      <c r="D2868" s="16">
        <v>0.125</v>
      </c>
    </row>
    <row r="2869" spans="1:5" x14ac:dyDescent="0.35">
      <c r="A2869" s="70"/>
      <c r="B2869" t="s">
        <v>24</v>
      </c>
      <c r="C2869">
        <v>1</v>
      </c>
      <c r="D2869" s="1">
        <v>6.25E-2</v>
      </c>
    </row>
    <row r="2870" spans="1:5" x14ac:dyDescent="0.35">
      <c r="A2870" s="70"/>
      <c r="B2870" t="s">
        <v>10</v>
      </c>
      <c r="C2870">
        <v>1</v>
      </c>
      <c r="D2870" s="1">
        <v>6.25E-2</v>
      </c>
    </row>
    <row r="2871" spans="1:5" ht="15" thickBot="1" x14ac:dyDescent="0.4">
      <c r="A2871" s="71"/>
      <c r="B2871" s="23" t="s">
        <v>105</v>
      </c>
      <c r="C2871" s="23">
        <f>SUM(C2866:C2870)</f>
        <v>16</v>
      </c>
      <c r="D2871" s="24">
        <v>1</v>
      </c>
      <c r="E2871" s="2"/>
    </row>
    <row r="2872" spans="1:5" x14ac:dyDescent="0.35">
      <c r="A2872" s="64" t="s">
        <v>222</v>
      </c>
      <c r="B2872" s="37" t="s">
        <v>3</v>
      </c>
      <c r="C2872" s="37">
        <v>455</v>
      </c>
      <c r="D2872" s="38">
        <v>0.34520000000000001</v>
      </c>
    </row>
    <row r="2873" spans="1:5" x14ac:dyDescent="0.35">
      <c r="A2873" s="65"/>
      <c r="B2873" s="15" t="s">
        <v>5</v>
      </c>
      <c r="C2873" s="15">
        <v>415</v>
      </c>
      <c r="D2873" s="16">
        <v>0.31490000000000001</v>
      </c>
    </row>
    <row r="2874" spans="1:5" x14ac:dyDescent="0.35">
      <c r="A2874" s="65"/>
      <c r="B2874" s="15" t="s">
        <v>10</v>
      </c>
      <c r="C2874" s="15">
        <v>151</v>
      </c>
      <c r="D2874" s="16">
        <v>0.11459999999999999</v>
      </c>
    </row>
    <row r="2875" spans="1:5" x14ac:dyDescent="0.35">
      <c r="A2875" s="65"/>
      <c r="B2875" t="s">
        <v>6</v>
      </c>
      <c r="C2875">
        <v>107</v>
      </c>
      <c r="D2875" s="1">
        <v>8.1199999999999994E-2</v>
      </c>
    </row>
    <row r="2876" spans="1:5" x14ac:dyDescent="0.35">
      <c r="A2876" s="65"/>
      <c r="B2876" t="s">
        <v>21</v>
      </c>
      <c r="C2876">
        <v>45</v>
      </c>
      <c r="D2876" s="1">
        <v>3.4099999999999998E-2</v>
      </c>
    </row>
    <row r="2877" spans="1:5" x14ac:dyDescent="0.35">
      <c r="A2877" s="65"/>
      <c r="B2877" t="s">
        <v>8</v>
      </c>
      <c r="C2877">
        <v>31</v>
      </c>
      <c r="D2877" s="1">
        <v>2.35E-2</v>
      </c>
    </row>
    <row r="2878" spans="1:5" x14ac:dyDescent="0.35">
      <c r="A2878" s="65"/>
      <c r="B2878" t="s">
        <v>29</v>
      </c>
      <c r="C2878">
        <v>22</v>
      </c>
      <c r="D2878" s="1">
        <v>1.67E-2</v>
      </c>
    </row>
    <row r="2879" spans="1:5" x14ac:dyDescent="0.35">
      <c r="A2879" s="65"/>
      <c r="B2879" t="s">
        <v>19</v>
      </c>
      <c r="C2879">
        <v>14</v>
      </c>
      <c r="D2879" s="1">
        <v>1.06E-2</v>
      </c>
    </row>
    <row r="2880" spans="1:5" x14ac:dyDescent="0.35">
      <c r="A2880" s="65"/>
      <c r="B2880" t="s">
        <v>15</v>
      </c>
      <c r="C2880">
        <v>13</v>
      </c>
      <c r="D2880" s="20" t="s">
        <v>17</v>
      </c>
    </row>
    <row r="2881" spans="1:4" x14ac:dyDescent="0.35">
      <c r="A2881" s="65"/>
      <c r="B2881" t="s">
        <v>4</v>
      </c>
      <c r="C2881">
        <v>12</v>
      </c>
      <c r="D2881" s="20" t="s">
        <v>17</v>
      </c>
    </row>
    <row r="2882" spans="1:4" x14ac:dyDescent="0.35">
      <c r="A2882" s="65"/>
      <c r="B2882" t="s">
        <v>7</v>
      </c>
      <c r="C2882">
        <v>8</v>
      </c>
      <c r="D2882" s="20" t="s">
        <v>17</v>
      </c>
    </row>
    <row r="2883" spans="1:4" x14ac:dyDescent="0.35">
      <c r="A2883" s="65"/>
      <c r="B2883" t="s">
        <v>11</v>
      </c>
      <c r="C2883">
        <v>8</v>
      </c>
      <c r="D2883" s="20" t="s">
        <v>17</v>
      </c>
    </row>
    <row r="2884" spans="1:4" x14ac:dyDescent="0.35">
      <c r="A2884" s="65"/>
      <c r="B2884" t="s">
        <v>22</v>
      </c>
      <c r="C2884">
        <v>7</v>
      </c>
      <c r="D2884" s="20" t="s">
        <v>17</v>
      </c>
    </row>
    <row r="2885" spans="1:4" x14ac:dyDescent="0.35">
      <c r="A2885" s="65"/>
      <c r="B2885" t="s">
        <v>25</v>
      </c>
      <c r="C2885">
        <v>7</v>
      </c>
      <c r="D2885" s="20" t="s">
        <v>17</v>
      </c>
    </row>
    <row r="2886" spans="1:4" x14ac:dyDescent="0.35">
      <c r="A2886" s="65"/>
      <c r="B2886" t="s">
        <v>28</v>
      </c>
      <c r="C2886">
        <v>5</v>
      </c>
      <c r="D2886" s="20" t="s">
        <v>17</v>
      </c>
    </row>
    <row r="2887" spans="1:4" x14ac:dyDescent="0.35">
      <c r="A2887" s="65"/>
      <c r="B2887" t="s">
        <v>13</v>
      </c>
      <c r="C2887">
        <v>5</v>
      </c>
      <c r="D2887" s="20" t="s">
        <v>17</v>
      </c>
    </row>
    <row r="2888" spans="1:4" x14ac:dyDescent="0.35">
      <c r="A2888" s="65"/>
      <c r="B2888" t="s">
        <v>49</v>
      </c>
      <c r="C2888">
        <v>3</v>
      </c>
      <c r="D2888" s="20" t="s">
        <v>17</v>
      </c>
    </row>
    <row r="2889" spans="1:4" x14ac:dyDescent="0.35">
      <c r="A2889" s="65"/>
      <c r="B2889" t="s">
        <v>31</v>
      </c>
      <c r="C2889">
        <v>2</v>
      </c>
      <c r="D2889" s="20" t="s">
        <v>17</v>
      </c>
    </row>
    <row r="2890" spans="1:4" x14ac:dyDescent="0.35">
      <c r="A2890" s="65"/>
      <c r="B2890" t="s">
        <v>60</v>
      </c>
      <c r="C2890">
        <v>1</v>
      </c>
      <c r="D2890" s="20" t="s">
        <v>17</v>
      </c>
    </row>
    <row r="2891" spans="1:4" x14ac:dyDescent="0.35">
      <c r="A2891" s="65"/>
      <c r="B2891" t="s">
        <v>9</v>
      </c>
      <c r="C2891">
        <v>1</v>
      </c>
      <c r="D2891" s="20" t="s">
        <v>17</v>
      </c>
    </row>
    <row r="2892" spans="1:4" x14ac:dyDescent="0.35">
      <c r="A2892" s="65"/>
      <c r="B2892" t="s">
        <v>45</v>
      </c>
      <c r="C2892">
        <v>1</v>
      </c>
      <c r="D2892" s="20" t="s">
        <v>17</v>
      </c>
    </row>
    <row r="2893" spans="1:4" x14ac:dyDescent="0.35">
      <c r="A2893" s="65"/>
      <c r="B2893" t="s">
        <v>36</v>
      </c>
      <c r="C2893">
        <v>1</v>
      </c>
      <c r="D2893" s="20" t="s">
        <v>17</v>
      </c>
    </row>
    <row r="2894" spans="1:4" x14ac:dyDescent="0.35">
      <c r="A2894" s="65"/>
      <c r="B2894" t="s">
        <v>35</v>
      </c>
      <c r="C2894">
        <v>1</v>
      </c>
      <c r="D2894" s="20" t="s">
        <v>17</v>
      </c>
    </row>
    <row r="2895" spans="1:4" x14ac:dyDescent="0.35">
      <c r="A2895" s="65"/>
      <c r="B2895" t="s">
        <v>47</v>
      </c>
      <c r="C2895">
        <v>1</v>
      </c>
      <c r="D2895" s="20" t="s">
        <v>17</v>
      </c>
    </row>
    <row r="2896" spans="1:4" x14ac:dyDescent="0.35">
      <c r="A2896" s="65"/>
      <c r="B2896" t="s">
        <v>48</v>
      </c>
      <c r="C2896">
        <v>1</v>
      </c>
      <c r="D2896" s="20" t="s">
        <v>17</v>
      </c>
    </row>
    <row r="2897" spans="1:5" x14ac:dyDescent="0.35">
      <c r="A2897" s="65"/>
      <c r="B2897" t="s">
        <v>38</v>
      </c>
      <c r="C2897">
        <v>1</v>
      </c>
      <c r="D2897" s="20" t="s">
        <v>17</v>
      </c>
    </row>
    <row r="2898" spans="1:5" ht="15" thickBot="1" x14ac:dyDescent="0.4">
      <c r="A2898" s="66"/>
      <c r="B2898" s="23" t="s">
        <v>105</v>
      </c>
      <c r="C2898" s="23">
        <f>SUM(C2872:C2897)</f>
        <v>1318</v>
      </c>
      <c r="D2898" s="24">
        <v>1</v>
      </c>
      <c r="E2898" s="2"/>
    </row>
    <row r="2899" spans="1:5" x14ac:dyDescent="0.35">
      <c r="A2899" s="64" t="s">
        <v>223</v>
      </c>
      <c r="B2899" s="37" t="s">
        <v>3</v>
      </c>
      <c r="C2899" s="37">
        <v>254</v>
      </c>
      <c r="D2899" s="38">
        <v>0.51419999999999999</v>
      </c>
    </row>
    <row r="2900" spans="1:5" x14ac:dyDescent="0.35">
      <c r="A2900" s="65"/>
      <c r="B2900" s="15" t="s">
        <v>5</v>
      </c>
      <c r="C2900" s="15">
        <v>138</v>
      </c>
      <c r="D2900" s="16">
        <v>0.27939999999999998</v>
      </c>
    </row>
    <row r="2901" spans="1:5" x14ac:dyDescent="0.35">
      <c r="A2901" s="65"/>
      <c r="B2901" s="15" t="s">
        <v>4</v>
      </c>
      <c r="C2901" s="15">
        <v>49</v>
      </c>
      <c r="D2901" s="16">
        <v>9.9199999999999997E-2</v>
      </c>
    </row>
    <row r="2902" spans="1:5" x14ac:dyDescent="0.35">
      <c r="A2902" s="65"/>
      <c r="B2902" t="s">
        <v>8</v>
      </c>
      <c r="C2902">
        <v>9</v>
      </c>
      <c r="D2902" s="1">
        <v>1.8200000000000001E-2</v>
      </c>
    </row>
    <row r="2903" spans="1:5" x14ac:dyDescent="0.35">
      <c r="A2903" s="65"/>
      <c r="B2903" t="s">
        <v>7</v>
      </c>
      <c r="C2903">
        <v>8</v>
      </c>
      <c r="D2903" s="1">
        <v>1.6199999999999999E-2</v>
      </c>
    </row>
    <row r="2904" spans="1:5" x14ac:dyDescent="0.35">
      <c r="A2904" s="65"/>
      <c r="B2904" t="s">
        <v>15</v>
      </c>
      <c r="C2904">
        <v>6</v>
      </c>
      <c r="D2904" s="1">
        <v>1.21E-2</v>
      </c>
    </row>
    <row r="2905" spans="1:5" x14ac:dyDescent="0.35">
      <c r="A2905" s="65"/>
      <c r="B2905" t="s">
        <v>19</v>
      </c>
      <c r="C2905">
        <v>6</v>
      </c>
      <c r="D2905" s="1">
        <v>1.21E-2</v>
      </c>
    </row>
    <row r="2906" spans="1:5" x14ac:dyDescent="0.35">
      <c r="A2906" s="65"/>
      <c r="B2906" t="s">
        <v>6</v>
      </c>
      <c r="C2906">
        <v>6</v>
      </c>
      <c r="D2906" s="1">
        <v>1.21E-2</v>
      </c>
    </row>
    <row r="2907" spans="1:5" x14ac:dyDescent="0.35">
      <c r="A2907" s="65"/>
      <c r="B2907" t="s">
        <v>30</v>
      </c>
      <c r="C2907">
        <v>6</v>
      </c>
      <c r="D2907" s="1">
        <v>1.21E-2</v>
      </c>
    </row>
    <row r="2908" spans="1:5" x14ac:dyDescent="0.35">
      <c r="A2908" s="65"/>
      <c r="B2908" t="s">
        <v>36</v>
      </c>
      <c r="C2908">
        <v>4</v>
      </c>
      <c r="D2908" s="20" t="s">
        <v>17</v>
      </c>
    </row>
    <row r="2909" spans="1:5" x14ac:dyDescent="0.35">
      <c r="A2909" s="65"/>
      <c r="B2909" t="s">
        <v>23</v>
      </c>
      <c r="C2909">
        <v>3</v>
      </c>
      <c r="D2909" s="20" t="s">
        <v>17</v>
      </c>
    </row>
    <row r="2910" spans="1:5" x14ac:dyDescent="0.35">
      <c r="A2910" s="65"/>
      <c r="B2910" t="s">
        <v>26</v>
      </c>
      <c r="C2910" s="42">
        <v>2</v>
      </c>
      <c r="D2910" s="20" t="s">
        <v>17</v>
      </c>
    </row>
    <row r="2911" spans="1:5" x14ac:dyDescent="0.35">
      <c r="A2911" s="65"/>
      <c r="B2911" t="s">
        <v>10</v>
      </c>
      <c r="C2911">
        <v>2</v>
      </c>
      <c r="D2911" s="20" t="s">
        <v>17</v>
      </c>
    </row>
    <row r="2912" spans="1:5" x14ac:dyDescent="0.35">
      <c r="A2912" s="65"/>
      <c r="B2912" t="s">
        <v>29</v>
      </c>
      <c r="C2912">
        <v>1</v>
      </c>
      <c r="D2912" s="20" t="s">
        <v>17</v>
      </c>
    </row>
    <row r="2913" spans="1:5" ht="15" thickBot="1" x14ac:dyDescent="0.4">
      <c r="A2913" s="66"/>
      <c r="B2913" s="23" t="s">
        <v>105</v>
      </c>
      <c r="C2913" s="23">
        <f>SUM(C2899:C2912)</f>
        <v>494</v>
      </c>
      <c r="D2913" s="24">
        <v>1</v>
      </c>
      <c r="E2913" s="2"/>
    </row>
    <row r="2914" spans="1:5" x14ac:dyDescent="0.35">
      <c r="A2914" s="64" t="s">
        <v>224</v>
      </c>
      <c r="B2914" s="37" t="s">
        <v>3</v>
      </c>
      <c r="C2914" s="37">
        <v>483</v>
      </c>
      <c r="D2914" s="38">
        <v>0.54449999999999998</v>
      </c>
    </row>
    <row r="2915" spans="1:5" x14ac:dyDescent="0.35">
      <c r="A2915" s="65"/>
      <c r="B2915" s="15" t="s">
        <v>5</v>
      </c>
      <c r="C2915" s="15">
        <v>207</v>
      </c>
      <c r="D2915" s="16">
        <v>0.2334</v>
      </c>
    </row>
    <row r="2916" spans="1:5" x14ac:dyDescent="0.35">
      <c r="A2916" s="65"/>
      <c r="B2916" s="15" t="s">
        <v>4</v>
      </c>
      <c r="C2916" s="15">
        <v>77</v>
      </c>
      <c r="D2916" s="16">
        <v>8.6800000000000002E-2</v>
      </c>
    </row>
    <row r="2917" spans="1:5" x14ac:dyDescent="0.35">
      <c r="A2917" s="65"/>
      <c r="B2917" t="s">
        <v>7</v>
      </c>
      <c r="C2917">
        <v>47</v>
      </c>
      <c r="D2917" s="1">
        <v>5.2999999999999999E-2</v>
      </c>
    </row>
    <row r="2918" spans="1:5" x14ac:dyDescent="0.35">
      <c r="A2918" s="65"/>
      <c r="B2918" t="s">
        <v>6</v>
      </c>
      <c r="C2918">
        <v>28</v>
      </c>
      <c r="D2918" s="1">
        <v>3.1600000000000003E-2</v>
      </c>
    </row>
    <row r="2919" spans="1:5" x14ac:dyDescent="0.35">
      <c r="A2919" s="65"/>
      <c r="B2919" t="s">
        <v>8</v>
      </c>
      <c r="C2919">
        <v>22</v>
      </c>
      <c r="D2919" s="1">
        <v>2.4799999999999999E-2</v>
      </c>
    </row>
    <row r="2920" spans="1:5" x14ac:dyDescent="0.35">
      <c r="A2920" s="65"/>
      <c r="B2920" t="s">
        <v>15</v>
      </c>
      <c r="C2920">
        <v>6</v>
      </c>
      <c r="D2920" s="20" t="s">
        <v>17</v>
      </c>
    </row>
    <row r="2921" spans="1:5" x14ac:dyDescent="0.35">
      <c r="A2921" s="65"/>
      <c r="B2921" t="s">
        <v>30</v>
      </c>
      <c r="C2921">
        <v>4</v>
      </c>
      <c r="D2921" s="20" t="s">
        <v>17</v>
      </c>
    </row>
    <row r="2922" spans="1:5" x14ac:dyDescent="0.35">
      <c r="A2922" s="65"/>
      <c r="B2922" t="s">
        <v>23</v>
      </c>
      <c r="C2922">
        <v>4</v>
      </c>
      <c r="D2922" s="20" t="s">
        <v>17</v>
      </c>
    </row>
    <row r="2923" spans="1:5" x14ac:dyDescent="0.35">
      <c r="A2923" s="65"/>
      <c r="B2923" t="s">
        <v>10</v>
      </c>
      <c r="C2923">
        <v>3</v>
      </c>
      <c r="D2923" s="20" t="s">
        <v>17</v>
      </c>
    </row>
    <row r="2924" spans="1:5" x14ac:dyDescent="0.35">
      <c r="A2924" s="65"/>
      <c r="B2924" t="s">
        <v>113</v>
      </c>
      <c r="C2924">
        <v>3</v>
      </c>
      <c r="D2924" s="20" t="s">
        <v>17</v>
      </c>
    </row>
    <row r="2925" spans="1:5" x14ac:dyDescent="0.35">
      <c r="A2925" s="65"/>
      <c r="B2925" t="s">
        <v>26</v>
      </c>
      <c r="C2925">
        <v>3</v>
      </c>
      <c r="D2925" s="20" t="s">
        <v>17</v>
      </c>
    </row>
    <row r="2926" spans="1:5" ht="15" thickBot="1" x14ac:dyDescent="0.4">
      <c r="A2926" s="66"/>
      <c r="B2926" s="23" t="s">
        <v>105</v>
      </c>
      <c r="C2926" s="23">
        <f>SUM(C2914:C2925)</f>
        <v>887</v>
      </c>
      <c r="D2926" s="24">
        <v>1</v>
      </c>
      <c r="E2926" s="2"/>
    </row>
    <row r="2927" spans="1:5" x14ac:dyDescent="0.35">
      <c r="A2927" s="64" t="s">
        <v>225</v>
      </c>
      <c r="B2927" s="37" t="s">
        <v>3</v>
      </c>
      <c r="C2927" s="37">
        <v>322</v>
      </c>
      <c r="D2927" s="38">
        <v>0.75760000000000005</v>
      </c>
    </row>
    <row r="2928" spans="1:5" x14ac:dyDescent="0.35">
      <c r="A2928" s="65"/>
      <c r="B2928" s="15" t="s">
        <v>6</v>
      </c>
      <c r="C2928" s="15">
        <v>38</v>
      </c>
      <c r="D2928" s="16">
        <v>8.9399999999999993E-2</v>
      </c>
    </row>
    <row r="2929" spans="1:5" x14ac:dyDescent="0.35">
      <c r="A2929" s="65"/>
      <c r="B2929" s="15" t="s">
        <v>4</v>
      </c>
      <c r="C2929" s="15">
        <v>16</v>
      </c>
      <c r="D2929" s="16">
        <v>3.7600000000000001E-2</v>
      </c>
    </row>
    <row r="2930" spans="1:5" x14ac:dyDescent="0.35">
      <c r="A2930" s="65"/>
      <c r="B2930" t="s">
        <v>50</v>
      </c>
      <c r="C2930">
        <v>11</v>
      </c>
      <c r="D2930" s="1">
        <v>2.5899999999999999E-2</v>
      </c>
    </row>
    <row r="2931" spans="1:5" x14ac:dyDescent="0.35">
      <c r="A2931" s="65"/>
      <c r="B2931" t="s">
        <v>18</v>
      </c>
      <c r="C2931">
        <v>8</v>
      </c>
      <c r="D2931" s="1">
        <v>1.8800000000000001E-2</v>
      </c>
    </row>
    <row r="2932" spans="1:5" x14ac:dyDescent="0.35">
      <c r="A2932" s="65"/>
      <c r="B2932" t="s">
        <v>11</v>
      </c>
      <c r="C2932">
        <v>8</v>
      </c>
      <c r="D2932" s="1">
        <v>1.8800000000000001E-2</v>
      </c>
    </row>
    <row r="2933" spans="1:5" x14ac:dyDescent="0.35">
      <c r="A2933" s="65"/>
      <c r="B2933" t="s">
        <v>10</v>
      </c>
      <c r="C2933">
        <v>7</v>
      </c>
      <c r="D2933" s="1">
        <v>1.6500000000000001E-2</v>
      </c>
    </row>
    <row r="2934" spans="1:5" x14ac:dyDescent="0.35">
      <c r="A2934" s="65"/>
      <c r="B2934" t="s">
        <v>13</v>
      </c>
      <c r="C2934">
        <v>7</v>
      </c>
      <c r="D2934" s="1">
        <v>1.6500000000000001E-2</v>
      </c>
    </row>
    <row r="2935" spans="1:5" x14ac:dyDescent="0.35">
      <c r="A2935" s="65"/>
      <c r="B2935" t="s">
        <v>8</v>
      </c>
      <c r="C2935">
        <v>4</v>
      </c>
      <c r="D2935" s="20" t="s">
        <v>17</v>
      </c>
    </row>
    <row r="2936" spans="1:5" x14ac:dyDescent="0.35">
      <c r="A2936" s="65"/>
      <c r="B2936" t="s">
        <v>5</v>
      </c>
      <c r="C2936">
        <v>2</v>
      </c>
      <c r="D2936" s="20" t="s">
        <v>17</v>
      </c>
    </row>
    <row r="2937" spans="1:5" x14ac:dyDescent="0.35">
      <c r="A2937" s="65"/>
      <c r="B2937" t="s">
        <v>21</v>
      </c>
      <c r="C2937">
        <v>1</v>
      </c>
      <c r="D2937" s="20" t="s">
        <v>17</v>
      </c>
    </row>
    <row r="2938" spans="1:5" x14ac:dyDescent="0.35">
      <c r="A2938" s="65"/>
      <c r="B2938" t="s">
        <v>30</v>
      </c>
      <c r="C2938">
        <v>1</v>
      </c>
      <c r="D2938" s="20" t="s">
        <v>17</v>
      </c>
    </row>
    <row r="2939" spans="1:5" ht="15" thickBot="1" x14ac:dyDescent="0.4">
      <c r="A2939" s="66"/>
      <c r="B2939" s="23" t="s">
        <v>105</v>
      </c>
      <c r="C2939" s="23">
        <f>SUM(C2927:C2938)</f>
        <v>425</v>
      </c>
      <c r="D2939" s="24">
        <v>1</v>
      </c>
      <c r="E2939" s="2"/>
    </row>
    <row r="2940" spans="1:5" x14ac:dyDescent="0.35">
      <c r="A2940" s="64" t="s">
        <v>226</v>
      </c>
      <c r="B2940" s="37" t="s">
        <v>113</v>
      </c>
      <c r="C2940" s="37">
        <v>7</v>
      </c>
      <c r="D2940" s="38">
        <v>0.875</v>
      </c>
    </row>
    <row r="2941" spans="1:5" x14ac:dyDescent="0.35">
      <c r="A2941" s="65"/>
      <c r="B2941" t="s">
        <v>3</v>
      </c>
      <c r="C2941">
        <v>1</v>
      </c>
      <c r="D2941" s="18">
        <v>0.125</v>
      </c>
    </row>
    <row r="2942" spans="1:5" ht="15" thickBot="1" x14ac:dyDescent="0.4">
      <c r="A2942" s="66"/>
      <c r="B2942" s="23" t="s">
        <v>105</v>
      </c>
      <c r="C2942" s="23">
        <v>8</v>
      </c>
      <c r="D2942" s="24">
        <v>1</v>
      </c>
      <c r="E2942" s="2"/>
    </row>
    <row r="2943" spans="1:5" x14ac:dyDescent="0.35">
      <c r="A2943" s="64" t="s">
        <v>227</v>
      </c>
      <c r="B2943" s="37" t="s">
        <v>3</v>
      </c>
      <c r="C2943" s="37">
        <v>127</v>
      </c>
      <c r="D2943" s="38">
        <v>0.33069999999999999</v>
      </c>
    </row>
    <row r="2944" spans="1:5" x14ac:dyDescent="0.35">
      <c r="A2944" s="65"/>
      <c r="B2944" s="15" t="s">
        <v>4</v>
      </c>
      <c r="C2944" s="15">
        <v>55</v>
      </c>
      <c r="D2944" s="16">
        <v>0.14319999999999999</v>
      </c>
    </row>
    <row r="2945" spans="1:4" x14ac:dyDescent="0.35">
      <c r="A2945" s="65"/>
      <c r="B2945" s="15" t="s">
        <v>8</v>
      </c>
      <c r="C2945" s="15">
        <v>40</v>
      </c>
      <c r="D2945" s="16">
        <v>0.1042</v>
      </c>
    </row>
    <row r="2946" spans="1:4" x14ac:dyDescent="0.35">
      <c r="A2946" s="65"/>
      <c r="B2946" t="s">
        <v>29</v>
      </c>
      <c r="C2946">
        <v>36</v>
      </c>
      <c r="D2946" s="1">
        <v>9.3799999999999994E-2</v>
      </c>
    </row>
    <row r="2947" spans="1:4" x14ac:dyDescent="0.35">
      <c r="A2947" s="65"/>
      <c r="B2947" t="s">
        <v>38</v>
      </c>
      <c r="C2947">
        <v>26</v>
      </c>
      <c r="D2947" s="1">
        <v>6.7699999999999996E-2</v>
      </c>
    </row>
    <row r="2948" spans="1:4" x14ac:dyDescent="0.35">
      <c r="A2948" s="65"/>
      <c r="B2948" t="s">
        <v>43</v>
      </c>
      <c r="C2948">
        <v>18</v>
      </c>
      <c r="D2948" s="1">
        <v>4.6899999999999997E-2</v>
      </c>
    </row>
    <row r="2949" spans="1:4" x14ac:dyDescent="0.35">
      <c r="A2949" s="65"/>
      <c r="B2949" t="s">
        <v>13</v>
      </c>
      <c r="C2949">
        <v>15</v>
      </c>
      <c r="D2949" s="1">
        <v>3.9100000000000003E-2</v>
      </c>
    </row>
    <row r="2950" spans="1:4" x14ac:dyDescent="0.35">
      <c r="A2950" s="65"/>
      <c r="B2950" t="s">
        <v>11</v>
      </c>
      <c r="C2950">
        <v>13</v>
      </c>
      <c r="D2950" s="1">
        <v>3.39E-2</v>
      </c>
    </row>
    <row r="2951" spans="1:4" x14ac:dyDescent="0.35">
      <c r="A2951" s="65"/>
      <c r="B2951" t="s">
        <v>9</v>
      </c>
      <c r="C2951">
        <v>12</v>
      </c>
      <c r="D2951" s="1">
        <v>3.1300000000000001E-2</v>
      </c>
    </row>
    <row r="2952" spans="1:4" x14ac:dyDescent="0.35">
      <c r="A2952" s="65"/>
      <c r="B2952" t="s">
        <v>6</v>
      </c>
      <c r="C2952">
        <v>9</v>
      </c>
      <c r="D2952" s="1">
        <v>2.3400000000000001E-2</v>
      </c>
    </row>
    <row r="2953" spans="1:4" x14ac:dyDescent="0.35">
      <c r="A2953" s="65"/>
      <c r="B2953" t="s">
        <v>7</v>
      </c>
      <c r="C2953">
        <v>7</v>
      </c>
      <c r="D2953" s="1">
        <v>1.8200000000000001E-2</v>
      </c>
    </row>
    <row r="2954" spans="1:4" x14ac:dyDescent="0.35">
      <c r="A2954" s="65"/>
      <c r="B2954" t="s">
        <v>5</v>
      </c>
      <c r="C2954">
        <v>6</v>
      </c>
      <c r="D2954" s="1">
        <v>1.5599999999999999E-2</v>
      </c>
    </row>
    <row r="2955" spans="1:4" x14ac:dyDescent="0.35">
      <c r="A2955" s="65"/>
      <c r="B2955" t="s">
        <v>44</v>
      </c>
      <c r="C2955">
        <v>4</v>
      </c>
      <c r="D2955" s="1">
        <v>1.04E-2</v>
      </c>
    </row>
    <row r="2956" spans="1:4" x14ac:dyDescent="0.35">
      <c r="A2956" s="65"/>
      <c r="B2956" t="s">
        <v>10</v>
      </c>
      <c r="C2956">
        <v>3</v>
      </c>
      <c r="D2956" s="20" t="s">
        <v>17</v>
      </c>
    </row>
    <row r="2957" spans="1:4" x14ac:dyDescent="0.35">
      <c r="A2957" s="65"/>
      <c r="B2957" t="s">
        <v>15</v>
      </c>
      <c r="C2957">
        <v>3</v>
      </c>
      <c r="D2957" s="20" t="s">
        <v>17</v>
      </c>
    </row>
    <row r="2958" spans="1:4" x14ac:dyDescent="0.35">
      <c r="A2958" s="65"/>
      <c r="B2958" t="s">
        <v>30</v>
      </c>
      <c r="C2958">
        <v>3</v>
      </c>
      <c r="D2958" s="20" t="s">
        <v>17</v>
      </c>
    </row>
    <row r="2959" spans="1:4" x14ac:dyDescent="0.35">
      <c r="A2959" s="65"/>
      <c r="B2959" t="s">
        <v>24</v>
      </c>
      <c r="C2959">
        <v>3</v>
      </c>
      <c r="D2959" s="20" t="s">
        <v>17</v>
      </c>
    </row>
    <row r="2960" spans="1:4" x14ac:dyDescent="0.35">
      <c r="A2960" s="65"/>
      <c r="B2960" t="s">
        <v>18</v>
      </c>
      <c r="C2960">
        <v>2</v>
      </c>
      <c r="D2960" s="20" t="s">
        <v>17</v>
      </c>
    </row>
    <row r="2961" spans="1:5" x14ac:dyDescent="0.35">
      <c r="A2961" s="65"/>
      <c r="B2961" t="s">
        <v>26</v>
      </c>
      <c r="C2961">
        <v>1</v>
      </c>
      <c r="D2961" s="20" t="s">
        <v>17</v>
      </c>
    </row>
    <row r="2962" spans="1:5" x14ac:dyDescent="0.35">
      <c r="A2962" s="65"/>
      <c r="B2962" t="s">
        <v>19</v>
      </c>
      <c r="C2962">
        <v>1</v>
      </c>
      <c r="D2962" s="20" t="s">
        <v>17</v>
      </c>
    </row>
    <row r="2963" spans="1:5" ht="15" thickBot="1" x14ac:dyDescent="0.4">
      <c r="A2963" s="66"/>
      <c r="B2963" s="23" t="s">
        <v>105</v>
      </c>
      <c r="C2963" s="23">
        <f>SUM(C2943:C2962)</f>
        <v>384</v>
      </c>
      <c r="D2963" s="24">
        <v>1</v>
      </c>
      <c r="E2963" s="2"/>
    </row>
    <row r="2964" spans="1:5" x14ac:dyDescent="0.35">
      <c r="A2964" s="69" t="s">
        <v>228</v>
      </c>
      <c r="B2964" s="37" t="s">
        <v>4</v>
      </c>
      <c r="C2964" s="37">
        <v>20</v>
      </c>
      <c r="D2964" s="38">
        <v>0.42549999999999999</v>
      </c>
    </row>
    <row r="2965" spans="1:5" x14ac:dyDescent="0.35">
      <c r="A2965" s="70"/>
      <c r="B2965" s="15" t="s">
        <v>3</v>
      </c>
      <c r="C2965" s="15">
        <v>8</v>
      </c>
      <c r="D2965" s="16">
        <v>0.17019999999999999</v>
      </c>
    </row>
    <row r="2966" spans="1:5" x14ac:dyDescent="0.35">
      <c r="A2966" s="70"/>
      <c r="B2966" s="15" t="s">
        <v>30</v>
      </c>
      <c r="C2966" s="15">
        <v>5</v>
      </c>
      <c r="D2966" s="16">
        <v>0.10639999999999999</v>
      </c>
    </row>
    <row r="2967" spans="1:5" x14ac:dyDescent="0.35">
      <c r="A2967" s="70"/>
      <c r="B2967" t="s">
        <v>9</v>
      </c>
      <c r="C2967">
        <v>4</v>
      </c>
      <c r="D2967" s="1">
        <v>8.5099999999999995E-2</v>
      </c>
    </row>
    <row r="2968" spans="1:5" x14ac:dyDescent="0.35">
      <c r="A2968" s="70"/>
      <c r="B2968" t="s">
        <v>8</v>
      </c>
      <c r="C2968">
        <v>3</v>
      </c>
      <c r="D2968" s="1">
        <v>6.3799999999999996E-2</v>
      </c>
    </row>
    <row r="2969" spans="1:5" x14ac:dyDescent="0.35">
      <c r="A2969" s="70"/>
      <c r="B2969" t="s">
        <v>6</v>
      </c>
      <c r="C2969">
        <v>3</v>
      </c>
      <c r="D2969" s="1">
        <v>6.3799999999999996E-2</v>
      </c>
    </row>
    <row r="2970" spans="1:5" x14ac:dyDescent="0.35">
      <c r="A2970" s="70"/>
      <c r="B2970" t="s">
        <v>11</v>
      </c>
      <c r="C2970">
        <v>3</v>
      </c>
      <c r="D2970" s="1">
        <v>6.3799999999999996E-2</v>
      </c>
    </row>
    <row r="2971" spans="1:5" x14ac:dyDescent="0.35">
      <c r="A2971" s="70"/>
      <c r="B2971" t="s">
        <v>19</v>
      </c>
      <c r="C2971">
        <v>1</v>
      </c>
      <c r="D2971" s="1">
        <v>2.1299999999999999E-2</v>
      </c>
    </row>
    <row r="2972" spans="1:5" ht="15" thickBot="1" x14ac:dyDescent="0.4">
      <c r="A2972" s="71"/>
      <c r="B2972" s="23" t="s">
        <v>105</v>
      </c>
      <c r="C2972" s="23">
        <f>SUM(C2964:C2971)</f>
        <v>47</v>
      </c>
      <c r="D2972" s="24">
        <v>1</v>
      </c>
      <c r="E2972" s="2"/>
    </row>
    <row r="2973" spans="1:5" x14ac:dyDescent="0.35">
      <c r="A2973" s="79" t="s">
        <v>229</v>
      </c>
      <c r="B2973" s="37" t="s">
        <v>5</v>
      </c>
      <c r="C2973" s="37">
        <v>5</v>
      </c>
      <c r="D2973" s="38">
        <v>1</v>
      </c>
    </row>
    <row r="2974" spans="1:5" ht="15" thickBot="1" x14ac:dyDescent="0.4">
      <c r="A2974" s="80"/>
      <c r="B2974" s="23" t="s">
        <v>105</v>
      </c>
      <c r="C2974" s="23">
        <v>5</v>
      </c>
      <c r="D2974" s="45">
        <v>1</v>
      </c>
      <c r="E2974" s="2"/>
    </row>
    <row r="2975" spans="1:5" x14ac:dyDescent="0.35">
      <c r="A2975" s="64" t="s">
        <v>230</v>
      </c>
      <c r="B2975" s="37" t="s">
        <v>3</v>
      </c>
      <c r="C2975" s="37">
        <v>144</v>
      </c>
      <c r="D2975" s="38">
        <v>0.8276</v>
      </c>
    </row>
    <row r="2976" spans="1:5" x14ac:dyDescent="0.35">
      <c r="A2976" s="65"/>
      <c r="B2976" s="15" t="s">
        <v>5</v>
      </c>
      <c r="C2976" s="15">
        <v>11</v>
      </c>
      <c r="D2976" s="16">
        <v>6.3200000000000006E-2</v>
      </c>
    </row>
    <row r="2977" spans="1:5" x14ac:dyDescent="0.35">
      <c r="A2977" s="65"/>
      <c r="B2977" s="15" t="s">
        <v>6</v>
      </c>
      <c r="C2977" s="15">
        <v>6</v>
      </c>
      <c r="D2977" s="16">
        <v>3.4500000000000003E-2</v>
      </c>
    </row>
    <row r="2978" spans="1:5" x14ac:dyDescent="0.35">
      <c r="A2978" s="65"/>
      <c r="B2978" t="s">
        <v>13</v>
      </c>
      <c r="C2978">
        <v>5</v>
      </c>
      <c r="D2978" s="1">
        <v>2.87E-2</v>
      </c>
    </row>
    <row r="2979" spans="1:5" x14ac:dyDescent="0.35">
      <c r="A2979" s="65"/>
      <c r="B2979" t="s">
        <v>4</v>
      </c>
      <c r="C2979">
        <v>3</v>
      </c>
      <c r="D2979" s="1">
        <v>1.72E-2</v>
      </c>
    </row>
    <row r="2980" spans="1:5" x14ac:dyDescent="0.35">
      <c r="A2980" s="65"/>
      <c r="B2980" t="s">
        <v>11</v>
      </c>
      <c r="C2980">
        <v>3</v>
      </c>
      <c r="D2980" s="1">
        <v>1.72E-2</v>
      </c>
    </row>
    <row r="2981" spans="1:5" x14ac:dyDescent="0.35">
      <c r="A2981" s="65"/>
      <c r="B2981" t="s">
        <v>18</v>
      </c>
      <c r="C2981">
        <v>2</v>
      </c>
      <c r="D2981" s="1">
        <v>1.15E-2</v>
      </c>
    </row>
    <row r="2982" spans="1:5" ht="15" thickBot="1" x14ac:dyDescent="0.4">
      <c r="A2982" s="66"/>
      <c r="B2982" s="23" t="s">
        <v>105</v>
      </c>
      <c r="C2982" s="23">
        <f>SUM(C2975:C2981)</f>
        <v>174</v>
      </c>
      <c r="D2982" s="24">
        <v>1</v>
      </c>
      <c r="E2982" s="2"/>
    </row>
    <row r="2983" spans="1:5" x14ac:dyDescent="0.35">
      <c r="A2983" s="64" t="s">
        <v>231</v>
      </c>
      <c r="B2983" s="37" t="s">
        <v>10</v>
      </c>
      <c r="C2983" s="37">
        <v>63</v>
      </c>
      <c r="D2983" s="38">
        <v>0.37059999999999998</v>
      </c>
    </row>
    <row r="2984" spans="1:5" x14ac:dyDescent="0.35">
      <c r="A2984" s="65"/>
      <c r="B2984" s="15" t="s">
        <v>3</v>
      </c>
      <c r="C2984" s="15">
        <v>63</v>
      </c>
      <c r="D2984" s="16">
        <v>0.37059999999999998</v>
      </c>
    </row>
    <row r="2985" spans="1:5" x14ac:dyDescent="0.35">
      <c r="A2985" s="65"/>
      <c r="B2985" s="15" t="s">
        <v>18</v>
      </c>
      <c r="C2985" s="15">
        <v>18</v>
      </c>
      <c r="D2985" s="16">
        <v>0.10589999999999999</v>
      </c>
    </row>
    <row r="2986" spans="1:5" x14ac:dyDescent="0.35">
      <c r="A2986" s="65"/>
      <c r="B2986" t="s">
        <v>6</v>
      </c>
      <c r="C2986">
        <v>8</v>
      </c>
      <c r="D2986" s="1">
        <v>4.7100000000000003E-2</v>
      </c>
    </row>
    <row r="2987" spans="1:5" x14ac:dyDescent="0.35">
      <c r="A2987" s="65"/>
      <c r="B2987" t="s">
        <v>4</v>
      </c>
      <c r="C2987">
        <v>8</v>
      </c>
      <c r="D2987" s="1">
        <v>4.7100000000000003E-2</v>
      </c>
    </row>
    <row r="2988" spans="1:5" x14ac:dyDescent="0.35">
      <c r="A2988" s="65"/>
      <c r="B2988" t="s">
        <v>36</v>
      </c>
      <c r="C2988">
        <v>3</v>
      </c>
      <c r="D2988" s="1">
        <v>1.7600000000000001E-2</v>
      </c>
    </row>
    <row r="2989" spans="1:5" x14ac:dyDescent="0.35">
      <c r="A2989" s="65"/>
      <c r="B2989" t="s">
        <v>5</v>
      </c>
      <c r="C2989">
        <v>3</v>
      </c>
      <c r="D2989" s="1">
        <v>1.7600000000000001E-2</v>
      </c>
    </row>
    <row r="2990" spans="1:5" x14ac:dyDescent="0.35">
      <c r="A2990" s="65"/>
      <c r="B2990" t="s">
        <v>15</v>
      </c>
      <c r="C2990">
        <v>2</v>
      </c>
      <c r="D2990" s="1">
        <v>1.18E-2</v>
      </c>
    </row>
    <row r="2991" spans="1:5" x14ac:dyDescent="0.35">
      <c r="A2991" s="65"/>
      <c r="B2991" t="s">
        <v>8</v>
      </c>
      <c r="C2991">
        <v>1</v>
      </c>
      <c r="D2991" s="20" t="s">
        <v>17</v>
      </c>
    </row>
    <row r="2992" spans="1:5" x14ac:dyDescent="0.35">
      <c r="A2992" s="65"/>
      <c r="B2992" t="s">
        <v>29</v>
      </c>
      <c r="C2992">
        <v>1</v>
      </c>
      <c r="D2992" s="20" t="s">
        <v>17</v>
      </c>
    </row>
    <row r="2993" spans="1:5" ht="15" thickBot="1" x14ac:dyDescent="0.4">
      <c r="A2993" s="66"/>
      <c r="B2993" s="23" t="s">
        <v>105</v>
      </c>
      <c r="C2993" s="23">
        <f>SUM(C2983:C2992)</f>
        <v>170</v>
      </c>
      <c r="D2993" s="24">
        <v>1</v>
      </c>
      <c r="E2993" s="2"/>
    </row>
    <row r="2994" spans="1:5" x14ac:dyDescent="0.35">
      <c r="A2994" s="75" t="s">
        <v>232</v>
      </c>
      <c r="B2994" s="37" t="s">
        <v>3</v>
      </c>
      <c r="C2994" s="37">
        <v>949</v>
      </c>
      <c r="D2994" s="38">
        <v>0.78820000000000001</v>
      </c>
    </row>
    <row r="2995" spans="1:5" x14ac:dyDescent="0.35">
      <c r="A2995" s="76"/>
      <c r="B2995" s="15" t="s">
        <v>4</v>
      </c>
      <c r="C2995" s="15">
        <v>63</v>
      </c>
      <c r="D2995" s="16">
        <v>5.2299999999999999E-2</v>
      </c>
    </row>
    <row r="2996" spans="1:5" x14ac:dyDescent="0.35">
      <c r="A2996" s="76"/>
      <c r="B2996" s="15" t="s">
        <v>5</v>
      </c>
      <c r="C2996" s="15">
        <v>53</v>
      </c>
      <c r="D2996" s="16">
        <v>4.3999999999999997E-2</v>
      </c>
    </row>
    <row r="2997" spans="1:5" x14ac:dyDescent="0.35">
      <c r="A2997" s="76"/>
      <c r="B2997" t="s">
        <v>113</v>
      </c>
      <c r="C2997">
        <v>48</v>
      </c>
      <c r="D2997" s="1">
        <v>3.9899999999999998E-2</v>
      </c>
    </row>
    <row r="2998" spans="1:5" x14ac:dyDescent="0.35">
      <c r="A2998" s="76"/>
      <c r="B2998" t="s">
        <v>8</v>
      </c>
      <c r="C2998">
        <v>19</v>
      </c>
      <c r="D2998" s="1">
        <v>1.5800000000000002E-2</v>
      </c>
    </row>
    <row r="2999" spans="1:5" x14ac:dyDescent="0.35">
      <c r="A2999" s="76"/>
      <c r="B2999" t="s">
        <v>6</v>
      </c>
      <c r="C2999">
        <v>13</v>
      </c>
      <c r="D2999" s="1">
        <v>1.0800000000000001E-2</v>
      </c>
    </row>
    <row r="3000" spans="1:5" x14ac:dyDescent="0.35">
      <c r="A3000" s="76"/>
      <c r="B3000" t="s">
        <v>18</v>
      </c>
      <c r="C3000">
        <v>12</v>
      </c>
      <c r="D3000" s="30">
        <v>0.01</v>
      </c>
    </row>
    <row r="3001" spans="1:5" x14ac:dyDescent="0.35">
      <c r="A3001" s="76"/>
      <c r="B3001" t="s">
        <v>13</v>
      </c>
      <c r="C3001">
        <v>10</v>
      </c>
      <c r="D3001" s="20" t="s">
        <v>17</v>
      </c>
    </row>
    <row r="3002" spans="1:5" x14ac:dyDescent="0.35">
      <c r="A3002" s="76"/>
      <c r="B3002" t="s">
        <v>15</v>
      </c>
      <c r="C3002">
        <v>9</v>
      </c>
      <c r="D3002" s="20" t="s">
        <v>17</v>
      </c>
    </row>
    <row r="3003" spans="1:5" x14ac:dyDescent="0.35">
      <c r="A3003" s="76"/>
      <c r="B3003" t="s">
        <v>10</v>
      </c>
      <c r="C3003">
        <v>7</v>
      </c>
      <c r="D3003" s="20" t="s">
        <v>17</v>
      </c>
    </row>
    <row r="3004" spans="1:5" x14ac:dyDescent="0.35">
      <c r="A3004" s="76"/>
      <c r="B3004" t="s">
        <v>25</v>
      </c>
      <c r="C3004">
        <v>6</v>
      </c>
      <c r="D3004" s="20" t="s">
        <v>17</v>
      </c>
    </row>
    <row r="3005" spans="1:5" x14ac:dyDescent="0.35">
      <c r="A3005" s="76"/>
      <c r="B3005" t="s">
        <v>21</v>
      </c>
      <c r="C3005">
        <v>4</v>
      </c>
      <c r="D3005" s="20" t="s">
        <v>17</v>
      </c>
    </row>
    <row r="3006" spans="1:5" x14ac:dyDescent="0.35">
      <c r="A3006" s="76"/>
      <c r="B3006" t="s">
        <v>9</v>
      </c>
      <c r="C3006">
        <v>3</v>
      </c>
      <c r="D3006" s="20" t="s">
        <v>17</v>
      </c>
    </row>
    <row r="3007" spans="1:5" x14ac:dyDescent="0.35">
      <c r="A3007" s="76"/>
      <c r="B3007" t="s">
        <v>30</v>
      </c>
      <c r="C3007">
        <v>2</v>
      </c>
      <c r="D3007" s="20" t="s">
        <v>17</v>
      </c>
    </row>
    <row r="3008" spans="1:5" x14ac:dyDescent="0.35">
      <c r="A3008" s="76"/>
      <c r="B3008" t="s">
        <v>44</v>
      </c>
      <c r="C3008">
        <v>2</v>
      </c>
      <c r="D3008" s="20" t="s">
        <v>17</v>
      </c>
    </row>
    <row r="3009" spans="1:5" x14ac:dyDescent="0.35">
      <c r="A3009" s="76"/>
      <c r="B3009" t="s">
        <v>19</v>
      </c>
      <c r="C3009">
        <v>2</v>
      </c>
      <c r="D3009" s="20" t="s">
        <v>17</v>
      </c>
    </row>
    <row r="3010" spans="1:5" x14ac:dyDescent="0.35">
      <c r="A3010" s="76"/>
      <c r="B3010" t="s">
        <v>16</v>
      </c>
      <c r="C3010">
        <v>1</v>
      </c>
      <c r="D3010" s="20" t="s">
        <v>17</v>
      </c>
    </row>
    <row r="3011" spans="1:5" x14ac:dyDescent="0.35">
      <c r="A3011" s="76"/>
      <c r="B3011" t="s">
        <v>36</v>
      </c>
      <c r="C3011">
        <v>1</v>
      </c>
      <c r="D3011" s="20" t="s">
        <v>17</v>
      </c>
    </row>
    <row r="3012" spans="1:5" ht="15" thickBot="1" x14ac:dyDescent="0.4">
      <c r="A3012" s="77"/>
      <c r="B3012" s="23" t="s">
        <v>105</v>
      </c>
      <c r="C3012" s="23">
        <f>SUM(C2994:C3011)</f>
        <v>1204</v>
      </c>
      <c r="D3012" s="24">
        <v>1</v>
      </c>
      <c r="E3012" s="2"/>
    </row>
    <row r="3013" spans="1:5" x14ac:dyDescent="0.35">
      <c r="A3013" s="75" t="s">
        <v>233</v>
      </c>
      <c r="B3013" s="37" t="s">
        <v>3</v>
      </c>
      <c r="C3013" s="37">
        <v>3404</v>
      </c>
      <c r="D3013" s="38">
        <v>0.43409999999999999</v>
      </c>
    </row>
    <row r="3014" spans="1:5" x14ac:dyDescent="0.35">
      <c r="A3014" s="76"/>
      <c r="B3014" s="15" t="s">
        <v>4</v>
      </c>
      <c r="C3014" s="15">
        <v>893</v>
      </c>
      <c r="D3014" s="16">
        <v>0.1139</v>
      </c>
    </row>
    <row r="3015" spans="1:5" x14ac:dyDescent="0.35">
      <c r="A3015" s="76"/>
      <c r="B3015" s="15" t="s">
        <v>6</v>
      </c>
      <c r="C3015" s="15">
        <v>666</v>
      </c>
      <c r="D3015" s="16">
        <v>8.4900000000000003E-2</v>
      </c>
    </row>
    <row r="3016" spans="1:5" x14ac:dyDescent="0.35">
      <c r="A3016" s="76"/>
      <c r="B3016" t="s">
        <v>109</v>
      </c>
      <c r="C3016">
        <v>394</v>
      </c>
      <c r="D3016" s="1">
        <v>5.0200000000000002E-2</v>
      </c>
    </row>
    <row r="3017" spans="1:5" x14ac:dyDescent="0.35">
      <c r="A3017" s="76"/>
      <c r="B3017" t="s">
        <v>8</v>
      </c>
      <c r="C3017">
        <v>339</v>
      </c>
      <c r="D3017" s="1">
        <v>4.3200000000000002E-2</v>
      </c>
    </row>
    <row r="3018" spans="1:5" x14ac:dyDescent="0.35">
      <c r="A3018" s="76"/>
      <c r="B3018" t="s">
        <v>20</v>
      </c>
      <c r="C3018">
        <v>324</v>
      </c>
      <c r="D3018" s="1">
        <v>4.1300000000000003E-2</v>
      </c>
    </row>
    <row r="3019" spans="1:5" x14ac:dyDescent="0.35">
      <c r="A3019" s="76"/>
      <c r="B3019" t="s">
        <v>5</v>
      </c>
      <c r="C3019">
        <v>306</v>
      </c>
      <c r="D3019" s="1">
        <v>3.9E-2</v>
      </c>
    </row>
    <row r="3020" spans="1:5" x14ac:dyDescent="0.35">
      <c r="A3020" s="76"/>
      <c r="B3020" t="s">
        <v>9</v>
      </c>
      <c r="C3020">
        <v>281</v>
      </c>
      <c r="D3020" s="1">
        <v>3.5799999999999998E-2</v>
      </c>
    </row>
    <row r="3021" spans="1:5" x14ac:dyDescent="0.35">
      <c r="A3021" s="76"/>
      <c r="B3021" t="s">
        <v>11</v>
      </c>
      <c r="C3021">
        <v>245</v>
      </c>
      <c r="D3021" s="1">
        <v>3.1199999999999999E-2</v>
      </c>
    </row>
    <row r="3022" spans="1:5" x14ac:dyDescent="0.35">
      <c r="A3022" s="76"/>
      <c r="B3022" t="s">
        <v>7</v>
      </c>
      <c r="C3022">
        <v>125</v>
      </c>
      <c r="D3022" s="1">
        <v>1.5900000000000001E-2</v>
      </c>
    </row>
    <row r="3023" spans="1:5" x14ac:dyDescent="0.35">
      <c r="A3023" s="76"/>
      <c r="B3023" t="s">
        <v>19</v>
      </c>
      <c r="C3023">
        <v>114</v>
      </c>
      <c r="D3023" s="1">
        <v>1.4500000000000001E-2</v>
      </c>
    </row>
    <row r="3024" spans="1:5" x14ac:dyDescent="0.35">
      <c r="A3024" s="76"/>
      <c r="B3024" t="s">
        <v>42</v>
      </c>
      <c r="C3024">
        <v>108</v>
      </c>
      <c r="D3024" s="1">
        <v>1.38E-2</v>
      </c>
    </row>
    <row r="3025" spans="1:4" x14ac:dyDescent="0.35">
      <c r="A3025" s="76"/>
      <c r="B3025" t="s">
        <v>10</v>
      </c>
      <c r="C3025">
        <v>86</v>
      </c>
      <c r="D3025" s="1">
        <v>1.0999999999999999E-2</v>
      </c>
    </row>
    <row r="3026" spans="1:4" x14ac:dyDescent="0.35">
      <c r="A3026" s="76"/>
      <c r="B3026" t="s">
        <v>15</v>
      </c>
      <c r="C3026">
        <v>81</v>
      </c>
      <c r="D3026" s="1">
        <v>1.03E-2</v>
      </c>
    </row>
    <row r="3027" spans="1:4" x14ac:dyDescent="0.35">
      <c r="A3027" s="76"/>
      <c r="B3027" t="s">
        <v>24</v>
      </c>
      <c r="C3027">
        <v>77</v>
      </c>
      <c r="D3027" s="20" t="s">
        <v>17</v>
      </c>
    </row>
    <row r="3028" spans="1:4" x14ac:dyDescent="0.35">
      <c r="A3028" s="76"/>
      <c r="B3028" t="s">
        <v>29</v>
      </c>
      <c r="C3028">
        <v>70</v>
      </c>
      <c r="D3028" s="20" t="s">
        <v>17</v>
      </c>
    </row>
    <row r="3029" spans="1:4" x14ac:dyDescent="0.35">
      <c r="A3029" s="76"/>
      <c r="B3029" t="s">
        <v>13</v>
      </c>
      <c r="C3029">
        <v>60</v>
      </c>
      <c r="D3029" s="20" t="s">
        <v>17</v>
      </c>
    </row>
    <row r="3030" spans="1:4" x14ac:dyDescent="0.35">
      <c r="A3030" s="76"/>
      <c r="B3030" t="s">
        <v>52</v>
      </c>
      <c r="C3030">
        <v>34</v>
      </c>
      <c r="D3030" s="20" t="s">
        <v>17</v>
      </c>
    </row>
    <row r="3031" spans="1:4" x14ac:dyDescent="0.35">
      <c r="A3031" s="76"/>
      <c r="B3031" t="s">
        <v>16</v>
      </c>
      <c r="C3031">
        <v>34</v>
      </c>
      <c r="D3031" s="20" t="s">
        <v>17</v>
      </c>
    </row>
    <row r="3032" spans="1:4" x14ac:dyDescent="0.35">
      <c r="A3032" s="76"/>
      <c r="B3032" t="s">
        <v>21</v>
      </c>
      <c r="C3032">
        <v>31</v>
      </c>
      <c r="D3032" s="20" t="s">
        <v>17</v>
      </c>
    </row>
    <row r="3033" spans="1:4" x14ac:dyDescent="0.35">
      <c r="A3033" s="76"/>
      <c r="B3033" t="s">
        <v>34</v>
      </c>
      <c r="C3033">
        <v>30</v>
      </c>
      <c r="D3033" s="20" t="s">
        <v>17</v>
      </c>
    </row>
    <row r="3034" spans="1:4" x14ac:dyDescent="0.35">
      <c r="A3034" s="76"/>
      <c r="B3034" t="s">
        <v>18</v>
      </c>
      <c r="C3034">
        <v>29</v>
      </c>
      <c r="D3034" s="20" t="s">
        <v>17</v>
      </c>
    </row>
    <row r="3035" spans="1:4" x14ac:dyDescent="0.35">
      <c r="A3035" s="76"/>
      <c r="B3035" t="s">
        <v>26</v>
      </c>
      <c r="C3035">
        <v>24</v>
      </c>
      <c r="D3035" s="20" t="s">
        <v>17</v>
      </c>
    </row>
    <row r="3036" spans="1:4" x14ac:dyDescent="0.35">
      <c r="A3036" s="76"/>
      <c r="B3036" t="s">
        <v>28</v>
      </c>
      <c r="C3036">
        <v>18</v>
      </c>
      <c r="D3036" s="20" t="s">
        <v>17</v>
      </c>
    </row>
    <row r="3037" spans="1:4" x14ac:dyDescent="0.35">
      <c r="A3037" s="76"/>
      <c r="B3037" t="s">
        <v>32</v>
      </c>
      <c r="C3037">
        <v>16</v>
      </c>
      <c r="D3037" s="20" t="s">
        <v>17</v>
      </c>
    </row>
    <row r="3038" spans="1:4" x14ac:dyDescent="0.35">
      <c r="A3038" s="76"/>
      <c r="B3038" t="s">
        <v>63</v>
      </c>
      <c r="C3038">
        <v>13</v>
      </c>
      <c r="D3038" s="20" t="s">
        <v>17</v>
      </c>
    </row>
    <row r="3039" spans="1:4" x14ac:dyDescent="0.35">
      <c r="A3039" s="76"/>
      <c r="B3039" t="s">
        <v>23</v>
      </c>
      <c r="C3039">
        <v>11</v>
      </c>
      <c r="D3039" s="20" t="s">
        <v>17</v>
      </c>
    </row>
    <row r="3040" spans="1:4" x14ac:dyDescent="0.35">
      <c r="A3040" s="76"/>
      <c r="B3040" t="s">
        <v>25</v>
      </c>
      <c r="C3040">
        <v>7</v>
      </c>
      <c r="D3040" s="20" t="s">
        <v>17</v>
      </c>
    </row>
    <row r="3041" spans="1:5" x14ac:dyDescent="0.35">
      <c r="A3041" s="76"/>
      <c r="B3041" t="s">
        <v>36</v>
      </c>
      <c r="C3041">
        <v>5</v>
      </c>
      <c r="D3041" s="20" t="s">
        <v>17</v>
      </c>
    </row>
    <row r="3042" spans="1:5" x14ac:dyDescent="0.35">
      <c r="A3042" s="76"/>
      <c r="B3042" t="s">
        <v>37</v>
      </c>
      <c r="C3042">
        <v>3</v>
      </c>
      <c r="D3042" s="20" t="s">
        <v>17</v>
      </c>
    </row>
    <row r="3043" spans="1:5" x14ac:dyDescent="0.35">
      <c r="A3043" s="76"/>
      <c r="B3043" t="s">
        <v>46</v>
      </c>
      <c r="C3043">
        <v>3</v>
      </c>
      <c r="D3043" s="20" t="s">
        <v>17</v>
      </c>
    </row>
    <row r="3044" spans="1:5" x14ac:dyDescent="0.35">
      <c r="A3044" s="76"/>
      <c r="B3044" t="s">
        <v>58</v>
      </c>
      <c r="C3044">
        <v>2</v>
      </c>
      <c r="D3044" s="20" t="s">
        <v>17</v>
      </c>
    </row>
    <row r="3045" spans="1:5" x14ac:dyDescent="0.35">
      <c r="A3045" s="76"/>
      <c r="B3045" t="s">
        <v>30</v>
      </c>
      <c r="C3045">
        <v>2</v>
      </c>
      <c r="D3045" s="20" t="s">
        <v>17</v>
      </c>
    </row>
    <row r="3046" spans="1:5" x14ac:dyDescent="0.35">
      <c r="A3046" s="76"/>
      <c r="B3046" t="s">
        <v>83</v>
      </c>
      <c r="C3046">
        <v>2</v>
      </c>
      <c r="D3046" s="20" t="s">
        <v>17</v>
      </c>
    </row>
    <row r="3047" spans="1:5" x14ac:dyDescent="0.35">
      <c r="A3047" s="76"/>
      <c r="B3047" t="s">
        <v>33</v>
      </c>
      <c r="C3047">
        <v>1</v>
      </c>
      <c r="D3047" s="20" t="s">
        <v>17</v>
      </c>
    </row>
    <row r="3048" spans="1:5" x14ac:dyDescent="0.35">
      <c r="A3048" s="76"/>
      <c r="B3048" t="s">
        <v>22</v>
      </c>
      <c r="C3048">
        <v>1</v>
      </c>
      <c r="D3048" s="20" t="s">
        <v>17</v>
      </c>
    </row>
    <row r="3049" spans="1:5" x14ac:dyDescent="0.35">
      <c r="A3049" s="76"/>
      <c r="B3049" t="s">
        <v>55</v>
      </c>
      <c r="C3049">
        <v>1</v>
      </c>
      <c r="D3049" s="20" t="s">
        <v>17</v>
      </c>
    </row>
    <row r="3050" spans="1:5" x14ac:dyDescent="0.35">
      <c r="A3050" s="76"/>
      <c r="B3050" t="s">
        <v>38</v>
      </c>
      <c r="C3050">
        <v>1</v>
      </c>
      <c r="D3050" s="20" t="s">
        <v>17</v>
      </c>
    </row>
    <row r="3051" spans="1:5" ht="15" thickBot="1" x14ac:dyDescent="0.4">
      <c r="A3051" s="77"/>
      <c r="B3051" s="23" t="s">
        <v>105</v>
      </c>
      <c r="C3051" s="23">
        <f>SUM(C3013:C3050)</f>
        <v>7841</v>
      </c>
      <c r="D3051" s="24">
        <v>1</v>
      </c>
      <c r="E3051" s="2"/>
    </row>
    <row r="3052" spans="1:5" x14ac:dyDescent="0.35">
      <c r="A3052" s="69" t="s">
        <v>234</v>
      </c>
      <c r="B3052" s="37" t="s">
        <v>5</v>
      </c>
      <c r="C3052" s="37">
        <v>695</v>
      </c>
      <c r="D3052" s="38">
        <v>0.54039999999999999</v>
      </c>
    </row>
    <row r="3053" spans="1:5" x14ac:dyDescent="0.35">
      <c r="A3053" s="70"/>
      <c r="B3053" s="15" t="s">
        <v>3</v>
      </c>
      <c r="C3053" s="15">
        <v>243</v>
      </c>
      <c r="D3053" s="16">
        <v>0.189</v>
      </c>
    </row>
    <row r="3054" spans="1:5" x14ac:dyDescent="0.35">
      <c r="A3054" s="70"/>
      <c r="B3054" s="15" t="s">
        <v>4</v>
      </c>
      <c r="C3054" s="15">
        <v>115</v>
      </c>
      <c r="D3054" s="16">
        <v>8.9399999999999993E-2</v>
      </c>
    </row>
    <row r="3055" spans="1:5" x14ac:dyDescent="0.35">
      <c r="A3055" s="70"/>
      <c r="B3055" t="s">
        <v>31</v>
      </c>
      <c r="C3055">
        <v>113</v>
      </c>
      <c r="D3055" s="1">
        <v>8.7900000000000006E-2</v>
      </c>
    </row>
    <row r="3056" spans="1:5" x14ac:dyDescent="0.35">
      <c r="A3056" s="70"/>
      <c r="B3056" t="s">
        <v>10</v>
      </c>
      <c r="C3056">
        <v>76</v>
      </c>
      <c r="D3056" s="1">
        <v>5.91E-2</v>
      </c>
    </row>
    <row r="3057" spans="1:5" x14ac:dyDescent="0.35">
      <c r="A3057" s="70"/>
      <c r="B3057" t="s">
        <v>6</v>
      </c>
      <c r="C3057">
        <v>9</v>
      </c>
      <c r="D3057" s="20" t="s">
        <v>17</v>
      </c>
    </row>
    <row r="3058" spans="1:5" x14ac:dyDescent="0.35">
      <c r="A3058" s="70"/>
      <c r="B3058" t="s">
        <v>30</v>
      </c>
      <c r="C3058">
        <v>9</v>
      </c>
      <c r="D3058" s="20" t="s">
        <v>17</v>
      </c>
    </row>
    <row r="3059" spans="1:5" x14ac:dyDescent="0.35">
      <c r="A3059" s="70"/>
      <c r="B3059" t="s">
        <v>11</v>
      </c>
      <c r="C3059">
        <v>7</v>
      </c>
      <c r="D3059" s="20" t="s">
        <v>17</v>
      </c>
    </row>
    <row r="3060" spans="1:5" x14ac:dyDescent="0.35">
      <c r="A3060" s="70"/>
      <c r="B3060" t="s">
        <v>19</v>
      </c>
      <c r="C3060">
        <v>5</v>
      </c>
      <c r="D3060" s="20" t="s">
        <v>17</v>
      </c>
    </row>
    <row r="3061" spans="1:5" x14ac:dyDescent="0.35">
      <c r="A3061" s="70"/>
      <c r="B3061" t="s">
        <v>26</v>
      </c>
      <c r="C3061">
        <v>3</v>
      </c>
      <c r="D3061" s="20" t="s">
        <v>17</v>
      </c>
    </row>
    <row r="3062" spans="1:5" x14ac:dyDescent="0.35">
      <c r="A3062" s="70"/>
      <c r="B3062" t="s">
        <v>18</v>
      </c>
      <c r="C3062">
        <v>3</v>
      </c>
      <c r="D3062" s="20" t="s">
        <v>17</v>
      </c>
    </row>
    <row r="3063" spans="1:5" x14ac:dyDescent="0.35">
      <c r="A3063" s="70"/>
      <c r="B3063" t="s">
        <v>7</v>
      </c>
      <c r="C3063">
        <v>2</v>
      </c>
      <c r="D3063" s="20" t="s">
        <v>17</v>
      </c>
    </row>
    <row r="3064" spans="1:5" x14ac:dyDescent="0.35">
      <c r="A3064" s="70"/>
      <c r="B3064" t="s">
        <v>32</v>
      </c>
      <c r="C3064">
        <v>1</v>
      </c>
      <c r="D3064" s="20" t="s">
        <v>17</v>
      </c>
    </row>
    <row r="3065" spans="1:5" x14ac:dyDescent="0.35">
      <c r="A3065" s="70"/>
      <c r="B3065" t="s">
        <v>57</v>
      </c>
      <c r="C3065">
        <v>1</v>
      </c>
      <c r="D3065" s="20" t="s">
        <v>17</v>
      </c>
    </row>
    <row r="3066" spans="1:5" x14ac:dyDescent="0.35">
      <c r="A3066" s="70"/>
      <c r="B3066" t="s">
        <v>45</v>
      </c>
      <c r="C3066">
        <v>1</v>
      </c>
      <c r="D3066" s="20" t="s">
        <v>17</v>
      </c>
    </row>
    <row r="3067" spans="1:5" x14ac:dyDescent="0.35">
      <c r="A3067" s="70"/>
      <c r="B3067" t="s">
        <v>34</v>
      </c>
      <c r="C3067">
        <v>1</v>
      </c>
      <c r="D3067" s="20" t="s">
        <v>17</v>
      </c>
    </row>
    <row r="3068" spans="1:5" x14ac:dyDescent="0.35">
      <c r="A3068" s="70"/>
      <c r="B3068" t="s">
        <v>38</v>
      </c>
      <c r="C3068">
        <v>1</v>
      </c>
      <c r="D3068" s="20" t="s">
        <v>17</v>
      </c>
    </row>
    <row r="3069" spans="1:5" x14ac:dyDescent="0.35">
      <c r="A3069" s="70"/>
      <c r="B3069" t="s">
        <v>109</v>
      </c>
      <c r="C3069">
        <v>1</v>
      </c>
      <c r="D3069" s="20" t="s">
        <v>17</v>
      </c>
    </row>
    <row r="3070" spans="1:5" ht="15" thickBot="1" x14ac:dyDescent="0.4">
      <c r="A3070" s="71"/>
      <c r="B3070" s="23" t="s">
        <v>105</v>
      </c>
      <c r="C3070" s="23">
        <f>SUM(C3052:C3069)</f>
        <v>1286</v>
      </c>
      <c r="D3070" s="24">
        <v>1</v>
      </c>
      <c r="E3070" s="2"/>
    </row>
    <row r="3071" spans="1:5" x14ac:dyDescent="0.35">
      <c r="A3071" s="65" t="s">
        <v>235</v>
      </c>
      <c r="B3071" s="37" t="s">
        <v>3</v>
      </c>
      <c r="C3071" s="37">
        <v>2458</v>
      </c>
      <c r="D3071" s="38">
        <v>0.49990000000000001</v>
      </c>
    </row>
    <row r="3072" spans="1:5" x14ac:dyDescent="0.35">
      <c r="A3072" s="65"/>
      <c r="B3072" s="15" t="s">
        <v>4</v>
      </c>
      <c r="C3072" s="15">
        <v>546</v>
      </c>
      <c r="D3072" s="16">
        <v>0.111</v>
      </c>
    </row>
    <row r="3073" spans="1:4" x14ac:dyDescent="0.35">
      <c r="A3073" s="65"/>
      <c r="B3073" s="15" t="s">
        <v>6</v>
      </c>
      <c r="C3073" s="15">
        <v>398</v>
      </c>
      <c r="D3073" s="16">
        <v>8.09E-2</v>
      </c>
    </row>
    <row r="3074" spans="1:4" x14ac:dyDescent="0.35">
      <c r="A3074" s="65"/>
      <c r="B3074" t="s">
        <v>8</v>
      </c>
      <c r="C3074">
        <v>263</v>
      </c>
      <c r="D3074" s="1">
        <v>5.3499999999999999E-2</v>
      </c>
    </row>
    <row r="3075" spans="1:4" x14ac:dyDescent="0.35">
      <c r="A3075" s="65"/>
      <c r="B3075" t="s">
        <v>113</v>
      </c>
      <c r="C3075">
        <v>253</v>
      </c>
      <c r="D3075" s="1">
        <v>5.1499999999999997E-2</v>
      </c>
    </row>
    <row r="3076" spans="1:4" x14ac:dyDescent="0.35">
      <c r="A3076" s="65"/>
      <c r="B3076" t="s">
        <v>9</v>
      </c>
      <c r="C3076">
        <v>234</v>
      </c>
      <c r="D3076" s="1">
        <v>4.7600000000000003E-2</v>
      </c>
    </row>
    <row r="3077" spans="1:4" x14ac:dyDescent="0.35">
      <c r="A3077" s="65"/>
      <c r="B3077" t="s">
        <v>11</v>
      </c>
      <c r="C3077">
        <v>175</v>
      </c>
      <c r="D3077" s="1">
        <v>3.56E-2</v>
      </c>
    </row>
    <row r="3078" spans="1:4" x14ac:dyDescent="0.35">
      <c r="A3078" s="65"/>
      <c r="B3078" t="s">
        <v>5</v>
      </c>
      <c r="C3078">
        <v>160</v>
      </c>
      <c r="D3078" s="1">
        <v>3.2500000000000001E-2</v>
      </c>
    </row>
    <row r="3079" spans="1:4" x14ac:dyDescent="0.35">
      <c r="A3079" s="65"/>
      <c r="B3079" t="s">
        <v>7</v>
      </c>
      <c r="C3079">
        <v>92</v>
      </c>
      <c r="D3079" s="1">
        <v>1.8700000000000001E-2</v>
      </c>
    </row>
    <row r="3080" spans="1:4" x14ac:dyDescent="0.35">
      <c r="A3080" s="65"/>
      <c r="B3080" t="s">
        <v>24</v>
      </c>
      <c r="C3080">
        <v>63</v>
      </c>
      <c r="D3080" s="1">
        <v>1.2800000000000001E-2</v>
      </c>
    </row>
    <row r="3081" spans="1:4" x14ac:dyDescent="0.35">
      <c r="A3081" s="65"/>
      <c r="B3081" t="s">
        <v>15</v>
      </c>
      <c r="C3081">
        <v>57</v>
      </c>
      <c r="D3081" s="1">
        <v>1.1599999999999999E-2</v>
      </c>
    </row>
    <row r="3082" spans="1:4" x14ac:dyDescent="0.35">
      <c r="A3082" s="65"/>
      <c r="B3082" t="s">
        <v>19</v>
      </c>
      <c r="C3082">
        <v>48</v>
      </c>
      <c r="D3082" s="20" t="s">
        <v>17</v>
      </c>
    </row>
    <row r="3083" spans="1:4" x14ac:dyDescent="0.35">
      <c r="A3083" s="65"/>
      <c r="B3083" t="s">
        <v>23</v>
      </c>
      <c r="C3083">
        <v>28</v>
      </c>
      <c r="D3083" s="20" t="s">
        <v>17</v>
      </c>
    </row>
    <row r="3084" spans="1:4" x14ac:dyDescent="0.35">
      <c r="A3084" s="65"/>
      <c r="B3084" t="s">
        <v>21</v>
      </c>
      <c r="C3084">
        <v>27</v>
      </c>
      <c r="D3084" s="20" t="s">
        <v>17</v>
      </c>
    </row>
    <row r="3085" spans="1:4" x14ac:dyDescent="0.35">
      <c r="A3085" s="65"/>
      <c r="B3085" t="s">
        <v>18</v>
      </c>
      <c r="C3085">
        <v>26</v>
      </c>
      <c r="D3085" s="20" t="s">
        <v>17</v>
      </c>
    </row>
    <row r="3086" spans="1:4" x14ac:dyDescent="0.35">
      <c r="A3086" s="65"/>
      <c r="B3086" t="s">
        <v>16</v>
      </c>
      <c r="C3086">
        <v>24</v>
      </c>
      <c r="D3086" s="20" t="s">
        <v>17</v>
      </c>
    </row>
    <row r="3087" spans="1:4" x14ac:dyDescent="0.35">
      <c r="A3087" s="65"/>
      <c r="B3087" t="s">
        <v>13</v>
      </c>
      <c r="C3087">
        <v>21</v>
      </c>
      <c r="D3087" s="20" t="s">
        <v>17</v>
      </c>
    </row>
    <row r="3088" spans="1:4" x14ac:dyDescent="0.35">
      <c r="A3088" s="65"/>
      <c r="B3088" t="s">
        <v>26</v>
      </c>
      <c r="C3088">
        <v>16</v>
      </c>
      <c r="D3088" s="20" t="s">
        <v>17</v>
      </c>
    </row>
    <row r="3089" spans="1:5" x14ac:dyDescent="0.35">
      <c r="A3089" s="65"/>
      <c r="B3089" t="s">
        <v>36</v>
      </c>
      <c r="C3089">
        <v>14</v>
      </c>
      <c r="D3089" s="20" t="s">
        <v>17</v>
      </c>
    </row>
    <row r="3090" spans="1:5" x14ac:dyDescent="0.35">
      <c r="A3090" s="65"/>
      <c r="B3090" t="s">
        <v>46</v>
      </c>
      <c r="C3090">
        <v>8</v>
      </c>
      <c r="D3090" s="20" t="s">
        <v>17</v>
      </c>
    </row>
    <row r="3091" spans="1:5" x14ac:dyDescent="0.35">
      <c r="A3091" s="65"/>
      <c r="B3091" t="s">
        <v>28</v>
      </c>
      <c r="C3091">
        <v>4</v>
      </c>
      <c r="D3091" s="20" t="s">
        <v>17</v>
      </c>
    </row>
    <row r="3092" spans="1:5" x14ac:dyDescent="0.35">
      <c r="A3092" s="65"/>
      <c r="B3092" t="s">
        <v>78</v>
      </c>
      <c r="C3092">
        <v>1</v>
      </c>
      <c r="D3092" s="20" t="s">
        <v>17</v>
      </c>
    </row>
    <row r="3093" spans="1:5" x14ac:dyDescent="0.35">
      <c r="A3093" s="65"/>
      <c r="B3093" t="s">
        <v>37</v>
      </c>
      <c r="C3093">
        <v>1</v>
      </c>
      <c r="D3093" s="20" t="s">
        <v>17</v>
      </c>
    </row>
    <row r="3094" spans="1:5" ht="15" thickBot="1" x14ac:dyDescent="0.4">
      <c r="A3094" s="66"/>
      <c r="B3094" s="23" t="s">
        <v>105</v>
      </c>
      <c r="C3094" s="23">
        <f>SUM(C3071:C3093)</f>
        <v>4917</v>
      </c>
      <c r="D3094" s="24">
        <v>1</v>
      </c>
      <c r="E3094" s="2"/>
    </row>
    <row r="3095" spans="1:5" x14ac:dyDescent="0.35">
      <c r="A3095" s="64" t="s">
        <v>236</v>
      </c>
      <c r="B3095" s="37" t="s">
        <v>3</v>
      </c>
      <c r="C3095" s="37">
        <v>271</v>
      </c>
      <c r="D3095" s="38">
        <v>0.2959</v>
      </c>
    </row>
    <row r="3096" spans="1:5" x14ac:dyDescent="0.35">
      <c r="A3096" s="65"/>
      <c r="B3096" s="15" t="s">
        <v>6</v>
      </c>
      <c r="C3096" s="15">
        <v>256</v>
      </c>
      <c r="D3096" s="16">
        <v>0.27950000000000003</v>
      </c>
    </row>
    <row r="3097" spans="1:5" x14ac:dyDescent="0.35">
      <c r="A3097" s="65"/>
      <c r="B3097" s="15" t="s">
        <v>9</v>
      </c>
      <c r="C3097" s="15">
        <v>80</v>
      </c>
      <c r="D3097" s="16">
        <v>8.7300000000000003E-2</v>
      </c>
    </row>
    <row r="3098" spans="1:5" x14ac:dyDescent="0.35">
      <c r="A3098" s="65"/>
      <c r="B3098" t="s">
        <v>5</v>
      </c>
      <c r="C3098">
        <v>60</v>
      </c>
      <c r="D3098" s="1">
        <v>6.5500000000000003E-2</v>
      </c>
    </row>
    <row r="3099" spans="1:5" x14ac:dyDescent="0.35">
      <c r="A3099" s="65"/>
      <c r="B3099" t="s">
        <v>4</v>
      </c>
      <c r="C3099">
        <v>47</v>
      </c>
      <c r="D3099" s="1">
        <v>5.1299999999999998E-2</v>
      </c>
    </row>
    <row r="3100" spans="1:5" x14ac:dyDescent="0.35">
      <c r="A3100" s="65"/>
      <c r="B3100" t="s">
        <v>21</v>
      </c>
      <c r="C3100">
        <v>40</v>
      </c>
      <c r="D3100" s="1">
        <v>4.3700000000000003E-2</v>
      </c>
    </row>
    <row r="3101" spans="1:5" x14ac:dyDescent="0.35">
      <c r="A3101" s="65"/>
      <c r="B3101" t="s">
        <v>8</v>
      </c>
      <c r="C3101">
        <v>38</v>
      </c>
      <c r="D3101" s="1">
        <v>4.1500000000000002E-2</v>
      </c>
    </row>
    <row r="3102" spans="1:5" x14ac:dyDescent="0.35">
      <c r="A3102" s="65"/>
      <c r="B3102" t="s">
        <v>113</v>
      </c>
      <c r="C3102">
        <v>35</v>
      </c>
      <c r="D3102" s="1">
        <v>3.8199999999999998E-2</v>
      </c>
    </row>
    <row r="3103" spans="1:5" x14ac:dyDescent="0.35">
      <c r="A3103" s="65"/>
      <c r="B3103" t="s">
        <v>7</v>
      </c>
      <c r="C3103">
        <v>27</v>
      </c>
      <c r="D3103" s="1">
        <v>2.9499999999999998E-2</v>
      </c>
    </row>
    <row r="3104" spans="1:5" x14ac:dyDescent="0.35">
      <c r="A3104" s="65"/>
      <c r="B3104" t="s">
        <v>15</v>
      </c>
      <c r="C3104">
        <v>22</v>
      </c>
      <c r="D3104" s="1">
        <v>2.4E-2</v>
      </c>
    </row>
    <row r="3105" spans="1:5" x14ac:dyDescent="0.35">
      <c r="A3105" s="65"/>
      <c r="B3105" t="s">
        <v>16</v>
      </c>
      <c r="C3105">
        <v>17</v>
      </c>
      <c r="D3105" s="1">
        <v>1.8599999999999998E-2</v>
      </c>
    </row>
    <row r="3106" spans="1:5" x14ac:dyDescent="0.35">
      <c r="A3106" s="65"/>
      <c r="B3106" t="s">
        <v>24</v>
      </c>
      <c r="C3106">
        <v>9</v>
      </c>
      <c r="D3106" s="20" t="s">
        <v>17</v>
      </c>
    </row>
    <row r="3107" spans="1:5" x14ac:dyDescent="0.35">
      <c r="A3107" s="65"/>
      <c r="B3107" t="s">
        <v>28</v>
      </c>
      <c r="C3107">
        <v>7</v>
      </c>
      <c r="D3107" s="20" t="s">
        <v>17</v>
      </c>
    </row>
    <row r="3108" spans="1:5" x14ac:dyDescent="0.35">
      <c r="A3108" s="65"/>
      <c r="B3108" t="s">
        <v>32</v>
      </c>
      <c r="C3108">
        <v>3</v>
      </c>
      <c r="D3108" s="20" t="s">
        <v>17</v>
      </c>
    </row>
    <row r="3109" spans="1:5" x14ac:dyDescent="0.35">
      <c r="A3109" s="65"/>
      <c r="B3109" t="s">
        <v>33</v>
      </c>
      <c r="C3109">
        <v>2</v>
      </c>
      <c r="D3109" s="20" t="s">
        <v>17</v>
      </c>
    </row>
    <row r="3110" spans="1:5" x14ac:dyDescent="0.35">
      <c r="A3110" s="65"/>
      <c r="B3110" t="s">
        <v>26</v>
      </c>
      <c r="C3110">
        <v>1</v>
      </c>
      <c r="D3110" s="20" t="s">
        <v>17</v>
      </c>
    </row>
    <row r="3111" spans="1:5" x14ac:dyDescent="0.35">
      <c r="A3111" s="65"/>
      <c r="B3111" t="s">
        <v>44</v>
      </c>
      <c r="C3111">
        <v>1</v>
      </c>
      <c r="D3111" s="20" t="s">
        <v>17</v>
      </c>
    </row>
    <row r="3112" spans="1:5" ht="15" thickBot="1" x14ac:dyDescent="0.4">
      <c r="A3112" s="66"/>
      <c r="B3112" s="23" t="s">
        <v>105</v>
      </c>
      <c r="C3112" s="23">
        <f>SUM(C3095:C3111)</f>
        <v>916</v>
      </c>
      <c r="D3112" s="24">
        <v>1</v>
      </c>
      <c r="E3112" s="2"/>
    </row>
    <row r="3113" spans="1:5" x14ac:dyDescent="0.35">
      <c r="A3113" s="62" t="s">
        <v>237</v>
      </c>
      <c r="B3113" s="37" t="s">
        <v>6</v>
      </c>
      <c r="C3113" s="37">
        <v>1</v>
      </c>
      <c r="D3113" s="43">
        <v>0.5</v>
      </c>
    </row>
    <row r="3114" spans="1:5" x14ac:dyDescent="0.35">
      <c r="A3114" s="78"/>
      <c r="B3114" t="s">
        <v>3</v>
      </c>
      <c r="C3114">
        <v>1</v>
      </c>
      <c r="D3114" s="30">
        <v>0.5</v>
      </c>
    </row>
    <row r="3115" spans="1:5" ht="15" thickBot="1" x14ac:dyDescent="0.4">
      <c r="A3115" s="63"/>
      <c r="B3115" s="3" t="s">
        <v>105</v>
      </c>
      <c r="C3115" s="3">
        <v>2</v>
      </c>
      <c r="D3115" s="11">
        <v>1</v>
      </c>
      <c r="E3115" s="2"/>
    </row>
    <row r="3116" spans="1:5" x14ac:dyDescent="0.35">
      <c r="A3116" s="79" t="s">
        <v>238</v>
      </c>
      <c r="B3116" s="15" t="s">
        <v>3</v>
      </c>
      <c r="C3116" s="15">
        <v>1</v>
      </c>
      <c r="D3116" s="21">
        <v>1</v>
      </c>
    </row>
    <row r="3117" spans="1:5" ht="15" thickBot="1" x14ac:dyDescent="0.4">
      <c r="A3117" s="80"/>
      <c r="B3117" s="46" t="s">
        <v>105</v>
      </c>
      <c r="C3117" s="46">
        <v>1</v>
      </c>
      <c r="D3117" s="24">
        <v>1</v>
      </c>
      <c r="E3117" s="2"/>
    </row>
    <row r="3118" spans="1:5" x14ac:dyDescent="0.35">
      <c r="A3118" s="74" t="s">
        <v>239</v>
      </c>
      <c r="B3118" s="37" t="s">
        <v>3</v>
      </c>
      <c r="C3118" s="37">
        <v>2</v>
      </c>
      <c r="D3118" s="43">
        <v>1</v>
      </c>
    </row>
    <row r="3119" spans="1:5" ht="15" thickBot="1" x14ac:dyDescent="0.4">
      <c r="A3119" s="81"/>
      <c r="B3119" s="47" t="s">
        <v>105</v>
      </c>
      <c r="C3119" s="47">
        <v>2</v>
      </c>
      <c r="D3119" s="11">
        <v>1</v>
      </c>
      <c r="E3119" s="2"/>
    </row>
    <row r="3120" spans="1:5" x14ac:dyDescent="0.35">
      <c r="A3120" s="62" t="s">
        <v>240</v>
      </c>
      <c r="B3120" s="15" t="s">
        <v>3</v>
      </c>
      <c r="C3120" s="15">
        <v>2</v>
      </c>
      <c r="D3120" s="21">
        <v>1</v>
      </c>
    </row>
    <row r="3121" spans="1:5" ht="15" thickBot="1" x14ac:dyDescent="0.4">
      <c r="A3121" s="63"/>
      <c r="B3121" s="46" t="s">
        <v>105</v>
      </c>
      <c r="C3121" s="46">
        <v>2</v>
      </c>
      <c r="D3121" s="24">
        <v>1</v>
      </c>
      <c r="E3121" s="2"/>
    </row>
    <row r="3122" spans="1:5" x14ac:dyDescent="0.35">
      <c r="A3122" s="64" t="s">
        <v>241</v>
      </c>
      <c r="B3122" s="37" t="s">
        <v>3</v>
      </c>
      <c r="C3122" s="37">
        <v>3</v>
      </c>
      <c r="D3122" s="43">
        <v>0.6</v>
      </c>
    </row>
    <row r="3123" spans="1:5" x14ac:dyDescent="0.35">
      <c r="A3123" s="65"/>
      <c r="B3123" t="s">
        <v>16</v>
      </c>
      <c r="C3123">
        <v>1</v>
      </c>
      <c r="D3123" s="30">
        <v>0.2</v>
      </c>
    </row>
    <row r="3124" spans="1:5" x14ac:dyDescent="0.35">
      <c r="A3124" s="65"/>
      <c r="B3124" t="s">
        <v>4</v>
      </c>
      <c r="C3124">
        <v>1</v>
      </c>
      <c r="D3124" s="30">
        <v>0.2</v>
      </c>
    </row>
    <row r="3125" spans="1:5" ht="15" thickBot="1" x14ac:dyDescent="0.4">
      <c r="A3125" s="66"/>
      <c r="B3125" s="23" t="s">
        <v>105</v>
      </c>
      <c r="C3125" s="23">
        <v>5</v>
      </c>
      <c r="D3125" s="24">
        <v>1</v>
      </c>
      <c r="E3125" s="2"/>
    </row>
    <row r="3126" spans="1:5" x14ac:dyDescent="0.35">
      <c r="A3126" s="67" t="s">
        <v>242</v>
      </c>
      <c r="B3126" s="37" t="s">
        <v>3</v>
      </c>
      <c r="C3126" s="37">
        <v>1</v>
      </c>
      <c r="D3126" s="43">
        <v>1</v>
      </c>
    </row>
    <row r="3127" spans="1:5" ht="15" thickBot="1" x14ac:dyDescent="0.4">
      <c r="A3127" s="68"/>
      <c r="B3127" s="46" t="s">
        <v>105</v>
      </c>
      <c r="C3127" s="46">
        <v>1</v>
      </c>
      <c r="D3127" s="24">
        <v>1</v>
      </c>
      <c r="E3127" s="2"/>
    </row>
    <row r="3128" spans="1:5" x14ac:dyDescent="0.35">
      <c r="A3128" s="64" t="s">
        <v>243</v>
      </c>
      <c r="B3128" s="37" t="s">
        <v>3</v>
      </c>
      <c r="C3128" s="37">
        <v>67</v>
      </c>
      <c r="D3128" s="38">
        <v>0.46850000000000003</v>
      </c>
    </row>
    <row r="3129" spans="1:5" x14ac:dyDescent="0.35">
      <c r="A3129" s="65"/>
      <c r="B3129" s="15" t="s">
        <v>4</v>
      </c>
      <c r="C3129" s="15">
        <v>46</v>
      </c>
      <c r="D3129" s="16">
        <v>0.32169999999999999</v>
      </c>
    </row>
    <row r="3130" spans="1:5" x14ac:dyDescent="0.35">
      <c r="A3130" s="65"/>
      <c r="B3130" s="15" t="s">
        <v>16</v>
      </c>
      <c r="C3130" s="15">
        <v>12</v>
      </c>
      <c r="D3130" s="16">
        <v>8.3900000000000002E-2</v>
      </c>
    </row>
    <row r="3131" spans="1:5" x14ac:dyDescent="0.35">
      <c r="A3131" s="65"/>
      <c r="B3131" t="s">
        <v>13</v>
      </c>
      <c r="C3131">
        <v>10</v>
      </c>
      <c r="D3131" s="1">
        <v>6.9900000000000004E-2</v>
      </c>
    </row>
    <row r="3132" spans="1:5" x14ac:dyDescent="0.35">
      <c r="A3132" s="65"/>
      <c r="B3132" t="s">
        <v>6</v>
      </c>
      <c r="C3132">
        <v>5</v>
      </c>
      <c r="D3132" s="1">
        <v>3.5000000000000003E-2</v>
      </c>
    </row>
    <row r="3133" spans="1:5" x14ac:dyDescent="0.35">
      <c r="A3133" s="65"/>
      <c r="B3133" t="s">
        <v>113</v>
      </c>
      <c r="C3133">
        <v>2</v>
      </c>
      <c r="D3133" s="1">
        <v>1.4E-2</v>
      </c>
    </row>
    <row r="3134" spans="1:5" x14ac:dyDescent="0.35">
      <c r="A3134" s="65"/>
      <c r="B3134" t="s">
        <v>36</v>
      </c>
      <c r="C3134">
        <v>1</v>
      </c>
      <c r="D3134" s="20" t="s">
        <v>17</v>
      </c>
    </row>
    <row r="3135" spans="1:5" ht="15" thickBot="1" x14ac:dyDescent="0.4">
      <c r="A3135" s="66"/>
      <c r="B3135" s="23" t="s">
        <v>105</v>
      </c>
      <c r="C3135" s="23">
        <f>SUM(C3128:C3134)</f>
        <v>143</v>
      </c>
      <c r="D3135" s="24">
        <v>1</v>
      </c>
      <c r="E3135" s="2"/>
    </row>
    <row r="3136" spans="1:5" x14ac:dyDescent="0.35">
      <c r="A3136" s="69" t="s">
        <v>244</v>
      </c>
      <c r="B3136" s="37" t="s">
        <v>3</v>
      </c>
      <c r="C3136" s="37">
        <v>19</v>
      </c>
      <c r="D3136" s="38">
        <v>0.48720000000000002</v>
      </c>
    </row>
    <row r="3137" spans="1:5" x14ac:dyDescent="0.35">
      <c r="A3137" s="70"/>
      <c r="B3137" s="15" t="s">
        <v>4</v>
      </c>
      <c r="C3137" s="15">
        <v>4</v>
      </c>
      <c r="D3137" s="16">
        <v>0.1026</v>
      </c>
    </row>
    <row r="3138" spans="1:5" x14ac:dyDescent="0.35">
      <c r="A3138" s="70"/>
      <c r="B3138" s="15" t="s">
        <v>13</v>
      </c>
      <c r="C3138" s="15">
        <v>4</v>
      </c>
      <c r="D3138" s="16">
        <v>0.1026</v>
      </c>
    </row>
    <row r="3139" spans="1:5" x14ac:dyDescent="0.35">
      <c r="A3139" s="70"/>
      <c r="B3139" t="s">
        <v>35</v>
      </c>
      <c r="C3139">
        <v>3</v>
      </c>
      <c r="D3139" s="1">
        <v>7.6899999999999996E-2</v>
      </c>
    </row>
    <row r="3140" spans="1:5" x14ac:dyDescent="0.35">
      <c r="A3140" s="70"/>
      <c r="B3140" t="s">
        <v>5</v>
      </c>
      <c r="C3140">
        <v>1</v>
      </c>
      <c r="D3140" s="1">
        <v>2.5600000000000001E-2</v>
      </c>
    </row>
    <row r="3141" spans="1:5" x14ac:dyDescent="0.35">
      <c r="A3141" s="70"/>
      <c r="B3141" t="s">
        <v>46</v>
      </c>
      <c r="C3141">
        <v>1</v>
      </c>
      <c r="D3141" s="1">
        <v>2.5600000000000001E-2</v>
      </c>
    </row>
    <row r="3142" spans="1:5" x14ac:dyDescent="0.35">
      <c r="A3142" s="70"/>
      <c r="B3142" t="s">
        <v>11</v>
      </c>
      <c r="C3142">
        <v>1</v>
      </c>
      <c r="D3142" s="1">
        <v>2.5600000000000001E-2</v>
      </c>
    </row>
    <row r="3143" spans="1:5" x14ac:dyDescent="0.35">
      <c r="A3143" s="70"/>
      <c r="B3143" t="s">
        <v>113</v>
      </c>
      <c r="C3143">
        <v>1</v>
      </c>
      <c r="D3143" s="1">
        <v>2.5600000000000001E-2</v>
      </c>
    </row>
    <row r="3144" spans="1:5" x14ac:dyDescent="0.35">
      <c r="A3144" s="70"/>
      <c r="B3144" t="s">
        <v>26</v>
      </c>
      <c r="C3144">
        <v>1</v>
      </c>
      <c r="D3144" s="1">
        <v>2.5600000000000001E-2</v>
      </c>
    </row>
    <row r="3145" spans="1:5" x14ac:dyDescent="0.35">
      <c r="A3145" s="70"/>
      <c r="B3145" t="s">
        <v>9</v>
      </c>
      <c r="C3145">
        <v>1</v>
      </c>
      <c r="D3145" s="1">
        <v>2.5600000000000001E-2</v>
      </c>
    </row>
    <row r="3146" spans="1:5" x14ac:dyDescent="0.35">
      <c r="A3146" s="70"/>
      <c r="B3146" t="s">
        <v>45</v>
      </c>
      <c r="C3146">
        <v>1</v>
      </c>
      <c r="D3146" s="1">
        <v>2.5600000000000001E-2</v>
      </c>
    </row>
    <row r="3147" spans="1:5" x14ac:dyDescent="0.35">
      <c r="A3147" s="70"/>
      <c r="B3147" t="s">
        <v>21</v>
      </c>
      <c r="C3147">
        <v>1</v>
      </c>
      <c r="D3147" s="1">
        <v>2.5600000000000001E-2</v>
      </c>
    </row>
    <row r="3148" spans="1:5" x14ac:dyDescent="0.35">
      <c r="A3148" s="70"/>
      <c r="B3148" t="s">
        <v>16</v>
      </c>
      <c r="C3148">
        <v>1</v>
      </c>
      <c r="D3148" s="1">
        <v>2.5600000000000001E-2</v>
      </c>
    </row>
    <row r="3149" spans="1:5" ht="15" thickBot="1" x14ac:dyDescent="0.4">
      <c r="A3149" s="71"/>
      <c r="B3149" s="23" t="s">
        <v>105</v>
      </c>
      <c r="C3149" s="23">
        <f>SUM(C3136:C3148)</f>
        <v>39</v>
      </c>
      <c r="D3149" s="24">
        <v>1</v>
      </c>
      <c r="E3149" s="2"/>
    </row>
    <row r="3150" spans="1:5" x14ac:dyDescent="0.35">
      <c r="A3150" s="64" t="s">
        <v>245</v>
      </c>
      <c r="B3150" s="37" t="s">
        <v>4</v>
      </c>
      <c r="C3150" s="37">
        <v>7</v>
      </c>
      <c r="D3150" s="38">
        <v>0.4118</v>
      </c>
    </row>
    <row r="3151" spans="1:5" x14ac:dyDescent="0.35">
      <c r="A3151" s="65"/>
      <c r="B3151" s="15" t="s">
        <v>6</v>
      </c>
      <c r="C3151" s="15">
        <v>6</v>
      </c>
      <c r="D3151" s="16">
        <v>0.35289999999999999</v>
      </c>
    </row>
    <row r="3152" spans="1:5" x14ac:dyDescent="0.35">
      <c r="A3152" s="65"/>
      <c r="B3152" s="15" t="s">
        <v>3</v>
      </c>
      <c r="C3152" s="15">
        <v>1</v>
      </c>
      <c r="D3152" s="16">
        <v>5.8799999999999998E-2</v>
      </c>
    </row>
    <row r="3153" spans="1:5" x14ac:dyDescent="0.35">
      <c r="A3153" s="65"/>
      <c r="B3153" t="s">
        <v>19</v>
      </c>
      <c r="C3153">
        <v>1</v>
      </c>
      <c r="D3153" s="1">
        <v>5.8799999999999998E-2</v>
      </c>
    </row>
    <row r="3154" spans="1:5" x14ac:dyDescent="0.35">
      <c r="A3154" s="65"/>
      <c r="B3154" t="s">
        <v>74</v>
      </c>
      <c r="C3154">
        <v>1</v>
      </c>
      <c r="D3154" s="1">
        <v>5.8799999999999998E-2</v>
      </c>
    </row>
    <row r="3155" spans="1:5" x14ac:dyDescent="0.35">
      <c r="A3155" s="65"/>
      <c r="B3155" t="s">
        <v>21</v>
      </c>
      <c r="C3155">
        <v>1</v>
      </c>
      <c r="D3155" s="1">
        <v>5.8799999999999998E-2</v>
      </c>
    </row>
    <row r="3156" spans="1:5" ht="15" thickBot="1" x14ac:dyDescent="0.4">
      <c r="A3156" s="66"/>
      <c r="B3156" s="23" t="s">
        <v>105</v>
      </c>
      <c r="C3156" s="23">
        <f>SUM(C3150:C3155)</f>
        <v>17</v>
      </c>
      <c r="D3156" s="24">
        <v>1</v>
      </c>
      <c r="E3156" s="2"/>
    </row>
    <row r="3157" spans="1:5" x14ac:dyDescent="0.35">
      <c r="A3157" s="62" t="s">
        <v>246</v>
      </c>
      <c r="B3157" s="37" t="s">
        <v>113</v>
      </c>
      <c r="C3157" s="37">
        <v>3</v>
      </c>
      <c r="D3157" s="38">
        <v>0.75</v>
      </c>
    </row>
    <row r="3158" spans="1:5" x14ac:dyDescent="0.35">
      <c r="A3158" s="72"/>
      <c r="B3158" t="s">
        <v>7</v>
      </c>
      <c r="C3158">
        <v>1</v>
      </c>
      <c r="D3158" s="48">
        <v>0.25</v>
      </c>
    </row>
    <row r="3159" spans="1:5" ht="15" thickBot="1" x14ac:dyDescent="0.4">
      <c r="A3159" s="73"/>
      <c r="B3159" s="23" t="s">
        <v>105</v>
      </c>
      <c r="C3159" s="23">
        <v>4</v>
      </c>
      <c r="D3159" s="45">
        <v>1</v>
      </c>
      <c r="E3159" s="2"/>
    </row>
    <row r="3160" spans="1:5" x14ac:dyDescent="0.35">
      <c r="A3160" s="74" t="s">
        <v>247</v>
      </c>
      <c r="B3160" s="37" t="s">
        <v>3</v>
      </c>
      <c r="C3160" s="37">
        <v>2</v>
      </c>
      <c r="D3160" s="38">
        <v>1</v>
      </c>
    </row>
    <row r="3161" spans="1:5" ht="15" thickBot="1" x14ac:dyDescent="0.4">
      <c r="A3161" s="73"/>
      <c r="B3161" s="46" t="s">
        <v>105</v>
      </c>
      <c r="C3161" s="46">
        <v>2</v>
      </c>
      <c r="D3161" s="45">
        <v>1</v>
      </c>
      <c r="E3161" s="2"/>
    </row>
    <row r="3162" spans="1:5" x14ac:dyDescent="0.35">
      <c r="A3162" s="64" t="s">
        <v>248</v>
      </c>
      <c r="B3162" s="37" t="s">
        <v>3</v>
      </c>
      <c r="C3162" s="37">
        <v>477</v>
      </c>
      <c r="D3162" s="38">
        <v>0.34770000000000001</v>
      </c>
    </row>
    <row r="3163" spans="1:5" x14ac:dyDescent="0.35">
      <c r="A3163" s="65"/>
      <c r="B3163" s="15" t="s">
        <v>27</v>
      </c>
      <c r="C3163" s="15">
        <v>424</v>
      </c>
      <c r="D3163" s="16">
        <v>0.309</v>
      </c>
    </row>
    <row r="3164" spans="1:5" x14ac:dyDescent="0.35">
      <c r="A3164" s="65"/>
      <c r="B3164" s="15" t="s">
        <v>11</v>
      </c>
      <c r="C3164" s="15">
        <v>129</v>
      </c>
      <c r="D3164" s="16">
        <v>9.4E-2</v>
      </c>
    </row>
    <row r="3165" spans="1:5" x14ac:dyDescent="0.35">
      <c r="A3165" s="65"/>
      <c r="B3165" t="s">
        <v>7</v>
      </c>
      <c r="C3165">
        <v>64</v>
      </c>
      <c r="D3165" s="1">
        <v>4.6600000000000003E-2</v>
      </c>
    </row>
    <row r="3166" spans="1:5" x14ac:dyDescent="0.35">
      <c r="A3166" s="65"/>
      <c r="B3166" t="s">
        <v>47</v>
      </c>
      <c r="C3166">
        <v>41</v>
      </c>
      <c r="D3166" s="1">
        <v>2.9899999999999999E-2</v>
      </c>
    </row>
    <row r="3167" spans="1:5" x14ac:dyDescent="0.35">
      <c r="A3167" s="65"/>
      <c r="B3167" t="s">
        <v>5</v>
      </c>
      <c r="C3167">
        <v>33</v>
      </c>
      <c r="D3167" s="1">
        <v>2.41E-2</v>
      </c>
    </row>
    <row r="3168" spans="1:5" x14ac:dyDescent="0.35">
      <c r="A3168" s="65"/>
      <c r="B3168" t="s">
        <v>8</v>
      </c>
      <c r="C3168">
        <v>24</v>
      </c>
      <c r="D3168" s="1">
        <v>1.7500000000000002E-2</v>
      </c>
    </row>
    <row r="3169" spans="1:4" x14ac:dyDescent="0.35">
      <c r="A3169" s="65"/>
      <c r="B3169" t="s">
        <v>9</v>
      </c>
      <c r="C3169">
        <v>24</v>
      </c>
      <c r="D3169" s="1">
        <v>1.7500000000000002E-2</v>
      </c>
    </row>
    <row r="3170" spans="1:4" x14ac:dyDescent="0.35">
      <c r="A3170" s="65"/>
      <c r="B3170" t="s">
        <v>28</v>
      </c>
      <c r="C3170">
        <v>19</v>
      </c>
      <c r="D3170" s="1">
        <v>1.38E-2</v>
      </c>
    </row>
    <row r="3171" spans="1:4" x14ac:dyDescent="0.35">
      <c r="A3171" s="65"/>
      <c r="B3171" t="s">
        <v>6</v>
      </c>
      <c r="C3171">
        <v>19</v>
      </c>
      <c r="D3171" s="1">
        <v>1.38E-2</v>
      </c>
    </row>
    <row r="3172" spans="1:4" x14ac:dyDescent="0.35">
      <c r="A3172" s="65"/>
      <c r="B3172" t="s">
        <v>30</v>
      </c>
      <c r="C3172">
        <v>12</v>
      </c>
      <c r="D3172" s="20" t="s">
        <v>17</v>
      </c>
    </row>
    <row r="3173" spans="1:4" x14ac:dyDescent="0.35">
      <c r="A3173" s="65"/>
      <c r="B3173" t="s">
        <v>44</v>
      </c>
      <c r="C3173">
        <v>10</v>
      </c>
      <c r="D3173" s="20" t="s">
        <v>17</v>
      </c>
    </row>
    <row r="3174" spans="1:4" x14ac:dyDescent="0.35">
      <c r="A3174" s="65"/>
      <c r="B3174" t="s">
        <v>34</v>
      </c>
      <c r="C3174">
        <v>9</v>
      </c>
      <c r="D3174" s="20" t="s">
        <v>17</v>
      </c>
    </row>
    <row r="3175" spans="1:4" x14ac:dyDescent="0.35">
      <c r="A3175" s="65"/>
      <c r="B3175" t="s">
        <v>4</v>
      </c>
      <c r="C3175">
        <v>7</v>
      </c>
      <c r="D3175" s="20" t="s">
        <v>17</v>
      </c>
    </row>
    <row r="3176" spans="1:4" x14ac:dyDescent="0.35">
      <c r="A3176" s="65"/>
      <c r="B3176" t="s">
        <v>54</v>
      </c>
      <c r="C3176">
        <v>7</v>
      </c>
      <c r="D3176" s="20" t="s">
        <v>17</v>
      </c>
    </row>
    <row r="3177" spans="1:4" x14ac:dyDescent="0.35">
      <c r="A3177" s="65"/>
      <c r="B3177" t="s">
        <v>16</v>
      </c>
      <c r="C3177">
        <v>7</v>
      </c>
      <c r="D3177" s="20" t="s">
        <v>17</v>
      </c>
    </row>
    <row r="3178" spans="1:4" x14ac:dyDescent="0.35">
      <c r="A3178" s="65"/>
      <c r="B3178" t="s">
        <v>25</v>
      </c>
      <c r="C3178">
        <v>7</v>
      </c>
      <c r="D3178" s="20" t="s">
        <v>17</v>
      </c>
    </row>
    <row r="3179" spans="1:4" x14ac:dyDescent="0.35">
      <c r="A3179" s="65"/>
      <c r="B3179" t="s">
        <v>70</v>
      </c>
      <c r="C3179">
        <v>7</v>
      </c>
      <c r="D3179" s="20" t="s">
        <v>17</v>
      </c>
    </row>
    <row r="3180" spans="1:4" x14ac:dyDescent="0.35">
      <c r="A3180" s="65"/>
      <c r="B3180" t="s">
        <v>15</v>
      </c>
      <c r="C3180">
        <v>7</v>
      </c>
      <c r="D3180" s="20" t="s">
        <v>17</v>
      </c>
    </row>
    <row r="3181" spans="1:4" x14ac:dyDescent="0.35">
      <c r="A3181" s="65"/>
      <c r="B3181" t="s">
        <v>19</v>
      </c>
      <c r="C3181">
        <v>7</v>
      </c>
      <c r="D3181" s="20" t="s">
        <v>17</v>
      </c>
    </row>
    <row r="3182" spans="1:4" x14ac:dyDescent="0.35">
      <c r="A3182" s="65"/>
      <c r="B3182" t="s">
        <v>32</v>
      </c>
      <c r="C3182">
        <v>6</v>
      </c>
      <c r="D3182" s="20" t="s">
        <v>17</v>
      </c>
    </row>
    <row r="3183" spans="1:4" x14ac:dyDescent="0.35">
      <c r="A3183" s="65"/>
      <c r="B3183" t="s">
        <v>18</v>
      </c>
      <c r="C3183">
        <v>6</v>
      </c>
      <c r="D3183" s="20" t="s">
        <v>17</v>
      </c>
    </row>
    <row r="3184" spans="1:4" x14ac:dyDescent="0.35">
      <c r="A3184" s="65"/>
      <c r="B3184" t="s">
        <v>48</v>
      </c>
      <c r="C3184">
        <v>5</v>
      </c>
      <c r="D3184" s="20" t="s">
        <v>17</v>
      </c>
    </row>
    <row r="3185" spans="1:5" x14ac:dyDescent="0.35">
      <c r="A3185" s="65"/>
      <c r="B3185" t="s">
        <v>60</v>
      </c>
      <c r="C3185">
        <v>4</v>
      </c>
      <c r="D3185" s="20" t="s">
        <v>17</v>
      </c>
    </row>
    <row r="3186" spans="1:5" x14ac:dyDescent="0.35">
      <c r="A3186" s="65"/>
      <c r="B3186" t="s">
        <v>64</v>
      </c>
      <c r="C3186">
        <v>2</v>
      </c>
      <c r="D3186" s="20" t="s">
        <v>17</v>
      </c>
    </row>
    <row r="3187" spans="1:5" x14ac:dyDescent="0.35">
      <c r="A3187" s="65"/>
      <c r="B3187" t="s">
        <v>45</v>
      </c>
      <c r="C3187">
        <v>2</v>
      </c>
      <c r="D3187" s="20" t="s">
        <v>17</v>
      </c>
    </row>
    <row r="3188" spans="1:5" x14ac:dyDescent="0.35">
      <c r="A3188" s="65"/>
      <c r="B3188" t="s">
        <v>21</v>
      </c>
      <c r="C3188">
        <v>2</v>
      </c>
      <c r="D3188" s="20" t="s">
        <v>17</v>
      </c>
    </row>
    <row r="3189" spans="1:5" x14ac:dyDescent="0.35">
      <c r="A3189" s="65"/>
      <c r="B3189" t="s">
        <v>52</v>
      </c>
      <c r="C3189">
        <v>2</v>
      </c>
      <c r="D3189" s="20" t="s">
        <v>17</v>
      </c>
    </row>
    <row r="3190" spans="1:5" x14ac:dyDescent="0.35">
      <c r="A3190" s="65"/>
      <c r="B3190" t="s">
        <v>39</v>
      </c>
      <c r="C3190">
        <v>2</v>
      </c>
      <c r="D3190" s="20" t="s">
        <v>17</v>
      </c>
    </row>
    <row r="3191" spans="1:5" x14ac:dyDescent="0.35">
      <c r="A3191" s="65"/>
      <c r="B3191" t="s">
        <v>10</v>
      </c>
      <c r="C3191">
        <v>2</v>
      </c>
      <c r="D3191" s="20" t="s">
        <v>17</v>
      </c>
    </row>
    <row r="3192" spans="1:5" x14ac:dyDescent="0.35">
      <c r="A3192" s="65"/>
      <c r="B3192" t="s">
        <v>22</v>
      </c>
      <c r="C3192">
        <v>2</v>
      </c>
      <c r="D3192" s="20" t="s">
        <v>17</v>
      </c>
    </row>
    <row r="3193" spans="1:5" x14ac:dyDescent="0.35">
      <c r="A3193" s="65"/>
      <c r="B3193" t="s">
        <v>90</v>
      </c>
      <c r="C3193">
        <v>1</v>
      </c>
      <c r="D3193" s="20" t="s">
        <v>17</v>
      </c>
    </row>
    <row r="3194" spans="1:5" x14ac:dyDescent="0.35">
      <c r="A3194" s="65"/>
      <c r="B3194" t="s">
        <v>91</v>
      </c>
      <c r="C3194">
        <v>1</v>
      </c>
      <c r="D3194" s="20" t="s">
        <v>17</v>
      </c>
    </row>
    <row r="3195" spans="1:5" x14ac:dyDescent="0.35">
      <c r="A3195" s="65"/>
      <c r="B3195" t="s">
        <v>36</v>
      </c>
      <c r="C3195">
        <v>1</v>
      </c>
      <c r="D3195" s="20" t="s">
        <v>17</v>
      </c>
    </row>
    <row r="3196" spans="1:5" ht="15" thickBot="1" x14ac:dyDescent="0.4">
      <c r="A3196" s="66"/>
      <c r="B3196" s="3" t="s">
        <v>105</v>
      </c>
      <c r="C3196" s="3">
        <f>SUM(C3162:C3195)</f>
        <v>1372</v>
      </c>
      <c r="D3196" s="11">
        <v>1</v>
      </c>
      <c r="E3196" s="2"/>
    </row>
  </sheetData>
  <mergeCells count="205">
    <mergeCell ref="A2210:A2212"/>
    <mergeCell ref="A2213:A2214"/>
    <mergeCell ref="A2215:A2249"/>
    <mergeCell ref="A2175:A2178"/>
    <mergeCell ref="A2179:A2180"/>
    <mergeCell ref="A2181:A2188"/>
    <mergeCell ref="A2189:A2202"/>
    <mergeCell ref="A2203:A2209"/>
    <mergeCell ref="A2148:A2165"/>
    <mergeCell ref="A2166:A2168"/>
    <mergeCell ref="A2169:A2170"/>
    <mergeCell ref="A2171:A2172"/>
    <mergeCell ref="A2173:A2174"/>
    <mergeCell ref="A2036:A2046"/>
    <mergeCell ref="A2047:A2065"/>
    <mergeCell ref="A2066:A2104"/>
    <mergeCell ref="A2105:A2123"/>
    <mergeCell ref="A2124:A2147"/>
    <mergeCell ref="A1993:A1995"/>
    <mergeCell ref="A1996:A2016"/>
    <mergeCell ref="A2017:A2025"/>
    <mergeCell ref="A2026:A2027"/>
    <mergeCell ref="A2028:A2035"/>
    <mergeCell ref="A1919:A1924"/>
    <mergeCell ref="A1925:A1951"/>
    <mergeCell ref="A1952:A1966"/>
    <mergeCell ref="A1967:A1979"/>
    <mergeCell ref="A1980:A1992"/>
    <mergeCell ref="A1831:A1861"/>
    <mergeCell ref="A1862:A1882"/>
    <mergeCell ref="A1883:A1895"/>
    <mergeCell ref="A1896:A1903"/>
    <mergeCell ref="A1904:A1918"/>
    <mergeCell ref="A1720:A1723"/>
    <mergeCell ref="A1724:A1745"/>
    <mergeCell ref="A1746:A1782"/>
    <mergeCell ref="A1783:A1803"/>
    <mergeCell ref="A1804:A1830"/>
    <mergeCell ref="A1676:A1693"/>
    <mergeCell ref="A1694:A1695"/>
    <mergeCell ref="A1696:A1697"/>
    <mergeCell ref="A1698:A1703"/>
    <mergeCell ref="A1704:A1719"/>
    <mergeCell ref="A1645:A1653"/>
    <mergeCell ref="A1654:A1656"/>
    <mergeCell ref="A1657:A1662"/>
    <mergeCell ref="A1663:A1669"/>
    <mergeCell ref="A1670:A1675"/>
    <mergeCell ref="A1594:A1617"/>
    <mergeCell ref="A1618:A1623"/>
    <mergeCell ref="A1624:A1628"/>
    <mergeCell ref="A1629:A1635"/>
    <mergeCell ref="A1636:A1644"/>
    <mergeCell ref="A1478:A1548"/>
    <mergeCell ref="A1549:A1555"/>
    <mergeCell ref="A1556:A1561"/>
    <mergeCell ref="A1562:A1576"/>
    <mergeCell ref="A1577:A1593"/>
    <mergeCell ref="A1402:A1418"/>
    <mergeCell ref="A1419:A1433"/>
    <mergeCell ref="A1434:A1446"/>
    <mergeCell ref="A1447:A1459"/>
    <mergeCell ref="A1460:A1477"/>
    <mergeCell ref="A1339:A1374"/>
    <mergeCell ref="A1375:A1383"/>
    <mergeCell ref="A1384:A1401"/>
    <mergeCell ref="A1223:A1236"/>
    <mergeCell ref="A1237:A1258"/>
    <mergeCell ref="A1259:A1302"/>
    <mergeCell ref="A1105:A1124"/>
    <mergeCell ref="A1125:A1165"/>
    <mergeCell ref="A1166:A1195"/>
    <mergeCell ref="A1196:A1222"/>
    <mergeCell ref="A320:A341"/>
    <mergeCell ref="A2:A24"/>
    <mergeCell ref="A25:A31"/>
    <mergeCell ref="A32:A64"/>
    <mergeCell ref="A65:A120"/>
    <mergeCell ref="A121:A206"/>
    <mergeCell ref="A207:A221"/>
    <mergeCell ref="A222:A244"/>
    <mergeCell ref="A245:A257"/>
    <mergeCell ref="A258:A276"/>
    <mergeCell ref="A277:A304"/>
    <mergeCell ref="A305:A319"/>
    <mergeCell ref="A530:A545"/>
    <mergeCell ref="A342:A365"/>
    <mergeCell ref="A366:A371"/>
    <mergeCell ref="A372:A400"/>
    <mergeCell ref="A401:A423"/>
    <mergeCell ref="A424:A448"/>
    <mergeCell ref="A449:A468"/>
    <mergeCell ref="A469:A486"/>
    <mergeCell ref="A487:A489"/>
    <mergeCell ref="A490:A508"/>
    <mergeCell ref="A509:A527"/>
    <mergeCell ref="A528:A529"/>
    <mergeCell ref="A705:A710"/>
    <mergeCell ref="A546:A570"/>
    <mergeCell ref="A571:A590"/>
    <mergeCell ref="A591:A599"/>
    <mergeCell ref="A600:A619"/>
    <mergeCell ref="A620:A622"/>
    <mergeCell ref="A623:A630"/>
    <mergeCell ref="A631:A646"/>
    <mergeCell ref="A647:A656"/>
    <mergeCell ref="A657:A667"/>
    <mergeCell ref="A668:A684"/>
    <mergeCell ref="A685:A704"/>
    <mergeCell ref="A831:A846"/>
    <mergeCell ref="A847:A852"/>
    <mergeCell ref="A711:A719"/>
    <mergeCell ref="A720:A753"/>
    <mergeCell ref="A754:A772"/>
    <mergeCell ref="A773:A799"/>
    <mergeCell ref="A800:A818"/>
    <mergeCell ref="A819:A830"/>
    <mergeCell ref="A853:A905"/>
    <mergeCell ref="A906:A909"/>
    <mergeCell ref="A910:A918"/>
    <mergeCell ref="A919:A922"/>
    <mergeCell ref="A923:A928"/>
    <mergeCell ref="A2250:A2265"/>
    <mergeCell ref="A2266:A2285"/>
    <mergeCell ref="A2286:A2321"/>
    <mergeCell ref="A2322:A2330"/>
    <mergeCell ref="A2331:A2348"/>
    <mergeCell ref="A1016:A1020"/>
    <mergeCell ref="A1021:A1063"/>
    <mergeCell ref="A1064:A1080"/>
    <mergeCell ref="A1081:A1096"/>
    <mergeCell ref="A1097:A1104"/>
    <mergeCell ref="A1007:A1015"/>
    <mergeCell ref="A929:A936"/>
    <mergeCell ref="A937:A939"/>
    <mergeCell ref="A940:A945"/>
    <mergeCell ref="A946:A951"/>
    <mergeCell ref="A952:A957"/>
    <mergeCell ref="A958:A990"/>
    <mergeCell ref="A991:A1006"/>
    <mergeCell ref="A1303:A1318"/>
    <mergeCell ref="A1319:A1338"/>
    <mergeCell ref="A2349:A2365"/>
    <mergeCell ref="A2366:A2380"/>
    <mergeCell ref="A2381:A2393"/>
    <mergeCell ref="A2394:A2406"/>
    <mergeCell ref="A2407:A2424"/>
    <mergeCell ref="A2425:A2495"/>
    <mergeCell ref="A2496:A2502"/>
    <mergeCell ref="A2503:A2508"/>
    <mergeCell ref="A2509:A2523"/>
    <mergeCell ref="A2524:A2540"/>
    <mergeCell ref="A2541:A2564"/>
    <mergeCell ref="A2565:A2570"/>
    <mergeCell ref="A2571:A2575"/>
    <mergeCell ref="A2576:A2582"/>
    <mergeCell ref="A2583:A2591"/>
    <mergeCell ref="A2592:A2600"/>
    <mergeCell ref="A2601:A2603"/>
    <mergeCell ref="A2604:A2609"/>
    <mergeCell ref="A2610:A2616"/>
    <mergeCell ref="A2617:A2622"/>
    <mergeCell ref="A2623:A2640"/>
    <mergeCell ref="A2641:A2642"/>
    <mergeCell ref="A2643:A2644"/>
    <mergeCell ref="A2645:A2650"/>
    <mergeCell ref="A2651:A2666"/>
    <mergeCell ref="A2667:A2670"/>
    <mergeCell ref="A2671:A2692"/>
    <mergeCell ref="A2693:A2729"/>
    <mergeCell ref="A2730:A2750"/>
    <mergeCell ref="A2751:A2777"/>
    <mergeCell ref="A2778:A2808"/>
    <mergeCell ref="A2809:A2829"/>
    <mergeCell ref="A2830:A2842"/>
    <mergeCell ref="A2843:A2850"/>
    <mergeCell ref="A2851:A2865"/>
    <mergeCell ref="A2866:A2871"/>
    <mergeCell ref="A2872:A2898"/>
    <mergeCell ref="A2899:A2913"/>
    <mergeCell ref="A2914:A2926"/>
    <mergeCell ref="A2927:A2939"/>
    <mergeCell ref="A2940:A2942"/>
    <mergeCell ref="A2943:A2963"/>
    <mergeCell ref="A2964:A2972"/>
    <mergeCell ref="A2973:A2974"/>
    <mergeCell ref="A2975:A2982"/>
    <mergeCell ref="A2983:A2993"/>
    <mergeCell ref="A2994:A3012"/>
    <mergeCell ref="A3013:A3051"/>
    <mergeCell ref="A3052:A3070"/>
    <mergeCell ref="A3071:A3094"/>
    <mergeCell ref="A3095:A3112"/>
    <mergeCell ref="A3113:A3115"/>
    <mergeCell ref="A3116:A3117"/>
    <mergeCell ref="A3118:A3119"/>
    <mergeCell ref="A3120:A3121"/>
    <mergeCell ref="A3122:A3125"/>
    <mergeCell ref="A3126:A3127"/>
    <mergeCell ref="A3128:A3135"/>
    <mergeCell ref="A3136:A3149"/>
    <mergeCell ref="A3150:A3156"/>
    <mergeCell ref="A3157:A3159"/>
    <mergeCell ref="A3160:A3161"/>
    <mergeCell ref="A3162:A3196"/>
  </mergeCell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121C-5E3B-4A6C-BCFA-64BCD7A48FA6}">
  <sheetPr>
    <pageSetUpPr fitToPage="1"/>
  </sheetPr>
  <dimension ref="A1:E45"/>
  <sheetViews>
    <sheetView workbookViewId="0">
      <selection activeCell="J1" sqref="J1"/>
    </sheetView>
  </sheetViews>
  <sheetFormatPr defaultRowHeight="14.5" x14ac:dyDescent="0.35"/>
  <cols>
    <col min="1" max="1" width="23.453125" customWidth="1"/>
    <col min="2" max="2" width="23.7265625" bestFit="1" customWidth="1"/>
    <col min="3" max="3" width="26.7265625" customWidth="1"/>
    <col min="4" max="4" width="19.81640625" customWidth="1"/>
  </cols>
  <sheetData>
    <row r="1" spans="1:5" ht="60.65" customHeight="1" thickBot="1" x14ac:dyDescent="0.4">
      <c r="A1" s="6" t="s">
        <v>249</v>
      </c>
      <c r="B1" s="7" t="s">
        <v>0</v>
      </c>
      <c r="C1" s="8" t="s">
        <v>1</v>
      </c>
      <c r="D1" s="9" t="s">
        <v>107</v>
      </c>
      <c r="E1" s="14"/>
    </row>
    <row r="2" spans="1:5" ht="29.15" customHeight="1" x14ac:dyDescent="0.35">
      <c r="A2" s="91" t="s">
        <v>250</v>
      </c>
      <c r="B2" s="15" t="s">
        <v>3</v>
      </c>
      <c r="C2" s="15">
        <v>1</v>
      </c>
      <c r="D2" s="21">
        <v>1</v>
      </c>
    </row>
    <row r="3" spans="1:5" ht="15" thickBot="1" x14ac:dyDescent="0.4">
      <c r="A3" s="92"/>
      <c r="B3" s="3" t="s">
        <v>105</v>
      </c>
      <c r="C3" s="3">
        <v>1</v>
      </c>
      <c r="D3" s="11">
        <v>1</v>
      </c>
      <c r="E3" s="2"/>
    </row>
    <row r="4" spans="1:5" x14ac:dyDescent="0.35">
      <c r="A4" s="64" t="s">
        <v>251</v>
      </c>
      <c r="B4" s="15" t="s">
        <v>3</v>
      </c>
      <c r="C4" s="15">
        <v>6879</v>
      </c>
      <c r="D4" s="16">
        <v>0.73980000000000001</v>
      </c>
    </row>
    <row r="5" spans="1:5" x14ac:dyDescent="0.35">
      <c r="A5" s="65"/>
      <c r="B5" s="15" t="s">
        <v>4</v>
      </c>
      <c r="C5" s="15">
        <v>934</v>
      </c>
      <c r="D5" s="16">
        <v>0.10050000000000001</v>
      </c>
    </row>
    <row r="6" spans="1:5" x14ac:dyDescent="0.35">
      <c r="A6" s="65"/>
      <c r="B6" s="15" t="s">
        <v>5</v>
      </c>
      <c r="C6" s="15">
        <v>788</v>
      </c>
      <c r="D6" s="16">
        <v>8.4699999999999998E-2</v>
      </c>
    </row>
    <row r="7" spans="1:5" x14ac:dyDescent="0.35">
      <c r="A7" s="65"/>
      <c r="B7" t="s">
        <v>7</v>
      </c>
      <c r="C7">
        <v>134</v>
      </c>
      <c r="D7" s="1">
        <v>1.44E-2</v>
      </c>
    </row>
    <row r="8" spans="1:5" x14ac:dyDescent="0.35">
      <c r="A8" s="65"/>
      <c r="B8" t="s">
        <v>6</v>
      </c>
      <c r="C8">
        <v>117</v>
      </c>
      <c r="D8" s="1">
        <v>1.26E-2</v>
      </c>
    </row>
    <row r="9" spans="1:5" x14ac:dyDescent="0.35">
      <c r="A9" s="65"/>
      <c r="B9" t="s">
        <v>8</v>
      </c>
      <c r="C9">
        <v>64</v>
      </c>
      <c r="D9" s="1">
        <v>6.8999999999999999E-3</v>
      </c>
    </row>
    <row r="10" spans="1:5" x14ac:dyDescent="0.35">
      <c r="A10" s="65"/>
      <c r="B10" t="s">
        <v>9</v>
      </c>
      <c r="C10">
        <v>55</v>
      </c>
      <c r="D10" s="1">
        <v>5.8999999999999999E-3</v>
      </c>
    </row>
    <row r="11" spans="1:5" x14ac:dyDescent="0.35">
      <c r="A11" s="65"/>
      <c r="B11" t="s">
        <v>11</v>
      </c>
      <c r="C11">
        <v>49</v>
      </c>
      <c r="D11" s="1">
        <v>5.3E-3</v>
      </c>
    </row>
    <row r="12" spans="1:5" x14ac:dyDescent="0.35">
      <c r="A12" s="65"/>
      <c r="B12" t="s">
        <v>19</v>
      </c>
      <c r="C12">
        <v>37</v>
      </c>
      <c r="D12" s="20" t="s">
        <v>17</v>
      </c>
    </row>
    <row r="13" spans="1:5" x14ac:dyDescent="0.35">
      <c r="A13" s="65"/>
      <c r="B13" t="s">
        <v>22</v>
      </c>
      <c r="C13">
        <v>34</v>
      </c>
      <c r="D13" s="20" t="s">
        <v>17</v>
      </c>
    </row>
    <row r="14" spans="1:5" x14ac:dyDescent="0.35">
      <c r="A14" s="65"/>
      <c r="B14" t="s">
        <v>10</v>
      </c>
      <c r="C14">
        <v>31</v>
      </c>
      <c r="D14" s="20" t="s">
        <v>17</v>
      </c>
    </row>
    <row r="15" spans="1:5" x14ac:dyDescent="0.35">
      <c r="A15" s="65"/>
      <c r="B15" t="s">
        <v>15</v>
      </c>
      <c r="C15">
        <v>29</v>
      </c>
      <c r="D15" s="20" t="s">
        <v>17</v>
      </c>
    </row>
    <row r="16" spans="1:5" x14ac:dyDescent="0.35">
      <c r="A16" s="65"/>
      <c r="B16" t="s">
        <v>40</v>
      </c>
      <c r="C16">
        <v>23</v>
      </c>
      <c r="D16" s="20" t="s">
        <v>17</v>
      </c>
    </row>
    <row r="17" spans="1:4" x14ac:dyDescent="0.35">
      <c r="A17" s="65"/>
      <c r="B17" t="s">
        <v>25</v>
      </c>
      <c r="C17">
        <v>15</v>
      </c>
      <c r="D17" s="20" t="s">
        <v>17</v>
      </c>
    </row>
    <row r="18" spans="1:4" x14ac:dyDescent="0.35">
      <c r="A18" s="65"/>
      <c r="B18" t="s">
        <v>13</v>
      </c>
      <c r="C18">
        <v>13</v>
      </c>
      <c r="D18" s="20" t="s">
        <v>17</v>
      </c>
    </row>
    <row r="19" spans="1:4" x14ac:dyDescent="0.35">
      <c r="A19" s="65"/>
      <c r="B19" t="s">
        <v>46</v>
      </c>
      <c r="C19">
        <v>11</v>
      </c>
      <c r="D19" s="20" t="s">
        <v>17</v>
      </c>
    </row>
    <row r="20" spans="1:4" x14ac:dyDescent="0.35">
      <c r="A20" s="65"/>
      <c r="B20" t="s">
        <v>34</v>
      </c>
      <c r="C20">
        <v>11</v>
      </c>
      <c r="D20" s="20" t="s">
        <v>17</v>
      </c>
    </row>
    <row r="21" spans="1:4" x14ac:dyDescent="0.35">
      <c r="A21" s="65"/>
      <c r="B21" t="s">
        <v>30</v>
      </c>
      <c r="C21">
        <v>10</v>
      </c>
      <c r="D21" s="20" t="s">
        <v>17</v>
      </c>
    </row>
    <row r="22" spans="1:4" x14ac:dyDescent="0.35">
      <c r="A22" s="65"/>
      <c r="B22" t="s">
        <v>36</v>
      </c>
      <c r="C22">
        <v>9</v>
      </c>
      <c r="D22" s="20" t="s">
        <v>17</v>
      </c>
    </row>
    <row r="23" spans="1:4" x14ac:dyDescent="0.35">
      <c r="A23" s="65"/>
      <c r="B23" t="s">
        <v>21</v>
      </c>
      <c r="C23">
        <v>7</v>
      </c>
      <c r="D23" s="20" t="s">
        <v>17</v>
      </c>
    </row>
    <row r="24" spans="1:4" x14ac:dyDescent="0.35">
      <c r="A24" s="65"/>
      <c r="B24" t="s">
        <v>26</v>
      </c>
      <c r="C24">
        <v>6</v>
      </c>
      <c r="D24" s="20" t="s">
        <v>17</v>
      </c>
    </row>
    <row r="25" spans="1:4" x14ac:dyDescent="0.35">
      <c r="A25" s="65"/>
      <c r="B25" t="s">
        <v>35</v>
      </c>
      <c r="C25">
        <v>5</v>
      </c>
      <c r="D25" s="20" t="s">
        <v>17</v>
      </c>
    </row>
    <row r="26" spans="1:4" x14ac:dyDescent="0.35">
      <c r="A26" s="65"/>
      <c r="B26" t="s">
        <v>41</v>
      </c>
      <c r="C26">
        <v>5</v>
      </c>
      <c r="D26" s="20" t="s">
        <v>17</v>
      </c>
    </row>
    <row r="27" spans="1:4" x14ac:dyDescent="0.35">
      <c r="A27" s="65"/>
      <c r="B27" t="s">
        <v>45</v>
      </c>
      <c r="C27">
        <v>4</v>
      </c>
      <c r="D27" s="20" t="s">
        <v>17</v>
      </c>
    </row>
    <row r="28" spans="1:4" x14ac:dyDescent="0.35">
      <c r="A28" s="65"/>
      <c r="B28" t="s">
        <v>18</v>
      </c>
      <c r="C28">
        <v>4</v>
      </c>
      <c r="D28" s="20" t="s">
        <v>17</v>
      </c>
    </row>
    <row r="29" spans="1:4" x14ac:dyDescent="0.35">
      <c r="A29" s="65"/>
      <c r="B29" t="s">
        <v>28</v>
      </c>
      <c r="C29">
        <v>3</v>
      </c>
      <c r="D29" s="20" t="s">
        <v>17</v>
      </c>
    </row>
    <row r="30" spans="1:4" x14ac:dyDescent="0.35">
      <c r="A30" s="65"/>
      <c r="B30" t="s">
        <v>76</v>
      </c>
      <c r="C30">
        <v>3</v>
      </c>
      <c r="D30" s="20" t="s">
        <v>17</v>
      </c>
    </row>
    <row r="31" spans="1:4" x14ac:dyDescent="0.35">
      <c r="A31" s="65"/>
      <c r="B31" t="s">
        <v>65</v>
      </c>
      <c r="C31">
        <v>3</v>
      </c>
      <c r="D31" s="20" t="s">
        <v>17</v>
      </c>
    </row>
    <row r="32" spans="1:4" x14ac:dyDescent="0.35">
      <c r="A32" s="65"/>
      <c r="B32" t="s">
        <v>29</v>
      </c>
      <c r="C32">
        <v>2</v>
      </c>
      <c r="D32" s="20" t="s">
        <v>17</v>
      </c>
    </row>
    <row r="33" spans="1:5" x14ac:dyDescent="0.35">
      <c r="A33" s="65"/>
      <c r="B33" t="s">
        <v>43</v>
      </c>
      <c r="C33">
        <v>2</v>
      </c>
      <c r="D33" s="20" t="s">
        <v>17</v>
      </c>
    </row>
    <row r="34" spans="1:5" x14ac:dyDescent="0.35">
      <c r="A34" s="65"/>
      <c r="B34" t="s">
        <v>60</v>
      </c>
      <c r="C34">
        <v>1</v>
      </c>
      <c r="D34" s="20" t="s">
        <v>17</v>
      </c>
    </row>
    <row r="35" spans="1:5" x14ac:dyDescent="0.35">
      <c r="A35" s="65"/>
      <c r="B35" t="s">
        <v>47</v>
      </c>
      <c r="C35">
        <v>1</v>
      </c>
      <c r="D35" s="20" t="s">
        <v>17</v>
      </c>
    </row>
    <row r="36" spans="1:5" x14ac:dyDescent="0.35">
      <c r="A36" s="65"/>
      <c r="B36" t="s">
        <v>51</v>
      </c>
      <c r="C36">
        <v>1</v>
      </c>
      <c r="D36" s="20" t="s">
        <v>17</v>
      </c>
    </row>
    <row r="37" spans="1:5" x14ac:dyDescent="0.35">
      <c r="A37" s="65"/>
      <c r="B37" t="s">
        <v>38</v>
      </c>
      <c r="C37">
        <v>1</v>
      </c>
      <c r="D37" s="20" t="s">
        <v>17</v>
      </c>
    </row>
    <row r="38" spans="1:5" x14ac:dyDescent="0.35">
      <c r="A38" s="65"/>
      <c r="B38" t="s">
        <v>31</v>
      </c>
      <c r="C38">
        <v>1</v>
      </c>
      <c r="D38" s="20" t="s">
        <v>17</v>
      </c>
    </row>
    <row r="39" spans="1:5" x14ac:dyDescent="0.35">
      <c r="A39" s="65"/>
      <c r="B39" t="s">
        <v>16</v>
      </c>
      <c r="C39">
        <v>1</v>
      </c>
      <c r="D39" s="20" t="s">
        <v>17</v>
      </c>
    </row>
    <row r="40" spans="1:5" x14ac:dyDescent="0.35">
      <c r="A40" s="65"/>
      <c r="B40" t="s">
        <v>52</v>
      </c>
      <c r="C40">
        <v>1</v>
      </c>
      <c r="D40" s="20" t="s">
        <v>17</v>
      </c>
    </row>
    <row r="41" spans="1:5" x14ac:dyDescent="0.35">
      <c r="A41" s="65"/>
      <c r="B41" t="s">
        <v>44</v>
      </c>
      <c r="C41">
        <v>1</v>
      </c>
      <c r="D41" s="20" t="s">
        <v>17</v>
      </c>
    </row>
    <row r="42" spans="1:5" x14ac:dyDescent="0.35">
      <c r="A42" s="65"/>
      <c r="B42" t="s">
        <v>24</v>
      </c>
      <c r="C42">
        <v>1</v>
      </c>
      <c r="D42" s="20" t="s">
        <v>17</v>
      </c>
    </row>
    <row r="43" spans="1:5" x14ac:dyDescent="0.35">
      <c r="A43" s="65"/>
      <c r="B43" t="s">
        <v>39</v>
      </c>
      <c r="C43">
        <v>1</v>
      </c>
      <c r="D43" s="20" t="s">
        <v>17</v>
      </c>
    </row>
    <row r="44" spans="1:5" x14ac:dyDescent="0.35">
      <c r="A44" s="65"/>
      <c r="B44" t="s">
        <v>53</v>
      </c>
      <c r="C44">
        <v>1</v>
      </c>
      <c r="D44" s="20" t="s">
        <v>17</v>
      </c>
    </row>
    <row r="45" spans="1:5" x14ac:dyDescent="0.35">
      <c r="A45" s="66"/>
      <c r="B45" s="3" t="s">
        <v>105</v>
      </c>
      <c r="C45" s="3">
        <v>9298</v>
      </c>
      <c r="D45" s="4">
        <v>1</v>
      </c>
      <c r="E45" s="3"/>
    </row>
  </sheetData>
  <mergeCells count="2">
    <mergeCell ref="A2:A3"/>
    <mergeCell ref="A4:A45"/>
  </mergeCell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558AA72C1BE46AA4DE7E0DD8FCE38" ma:contentTypeVersion="14" ma:contentTypeDescription="Create a new document." ma:contentTypeScope="" ma:versionID="08254240858ad8cf43e57eb5c95f0e91">
  <xsd:schema xmlns:xsd="http://www.w3.org/2001/XMLSchema" xmlns:xs="http://www.w3.org/2001/XMLSchema" xmlns:p="http://schemas.microsoft.com/office/2006/metadata/properties" xmlns:ns2="dea8d1de-a207-4a84-85cc-7637c775e3fd" xmlns:ns3="b75e4eaa-d561-45d2-aeba-cd768f59589e" targetNamespace="http://schemas.microsoft.com/office/2006/metadata/properties" ma:root="true" ma:fieldsID="beb5d9e74a1a6ace7947d7002b7d0557" ns2:_="" ns3:_="">
    <xsd:import namespace="dea8d1de-a207-4a84-85cc-7637c775e3fd"/>
    <xsd:import namespace="b75e4eaa-d561-45d2-aeba-cd768f5958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8d1de-a207-4a84-85cc-7637c775e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60c9a04-0a06-4c47-89e2-9dbcedd85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e4eaa-d561-45d2-aeba-cd768f59589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787b324-b71c-403d-b5fe-e43e7d1c5f92}" ma:internalName="TaxCatchAll" ma:showField="CatchAllData" ma:web="b75e4eaa-d561-45d2-aeba-cd768f5958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8d1de-a207-4a84-85cc-7637c775e3fd">
      <Terms xmlns="http://schemas.microsoft.com/office/infopath/2007/PartnerControls"/>
    </lcf76f155ced4ddcb4097134ff3c332f>
    <TaxCatchAll xmlns="b75e4eaa-d561-45d2-aeba-cd768f59589e" xsi:nil="true"/>
  </documentManagement>
</p:properties>
</file>

<file path=customXml/itemProps1.xml><?xml version="1.0" encoding="utf-8"?>
<ds:datastoreItem xmlns:ds="http://schemas.openxmlformats.org/officeDocument/2006/customXml" ds:itemID="{43EC2F59-F6C0-4D87-A520-5CB212D97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DDA7D-0CE1-482E-A712-21A620D3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8d1de-a207-4a84-85cc-7637c775e3fd"/>
    <ds:schemaRef ds:uri="b75e4eaa-d561-45d2-aeba-cd768f5958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6DBBBD-4895-435A-AE59-89AD08F92CD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b75e4eaa-d561-45d2-aeba-cd768f59589e"/>
    <ds:schemaRef ds:uri="dea8d1de-a207-4a84-85cc-7637c775e3f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Language Services Summary</vt:lpstr>
      <vt:lpstr>Clinical_Language Services</vt:lpstr>
      <vt:lpstr>Non-Clinical_Language 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Buttimer, Michael T.</cp:lastModifiedBy>
  <cp:revision/>
  <cp:lastPrinted>2025-09-05T14:36:21Z</cp:lastPrinted>
  <dcterms:created xsi:type="dcterms:W3CDTF">2025-07-22T14:52:40Z</dcterms:created>
  <dcterms:modified xsi:type="dcterms:W3CDTF">2025-09-05T14:39:44Z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0x010100167558AA72C1BE46AA4DE7E0DD8FCE38</vt:lpwstr>
  </property>
  <property fmtid="{D5CDD505-2E9C-101B-9397-08002B2CF9AE}" pid="3" name="MediaServiceImageTags">
    <vt:lpwstr/>
  </property>
</Properties>
</file>